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ElCalc\election\Analysis\PLMR\Jan2025\"/>
    </mc:Choice>
  </mc:AlternateContent>
  <xr:revisionPtr revIDLastSave="0" documentId="13_ncr:1_{7E97BAD4-80D2-4ADC-9A78-9F9ECC936F3B}" xr6:coauthVersionLast="47" xr6:coauthVersionMax="47" xr10:uidLastSave="{00000000-0000-0000-0000-000000000000}"/>
  <bookViews>
    <workbookView xWindow="1050" yWindow="360" windowWidth="35790" windowHeight="14475" activeTab="1" xr2:uid="{00000000-000D-0000-FFFF-FFFF00000000}"/>
  </bookViews>
  <sheets>
    <sheet name="Contents" sheetId="8" r:id="rId1"/>
    <sheet name="Tables" sheetId="1" r:id="rId2"/>
    <sheet name="Seats" sheetId="2" r:id="rId3"/>
  </sheets>
  <externalReferences>
    <externalReference r:id="rId4"/>
  </externalReferences>
  <definedNames>
    <definedName name="AllocFile" localSheetId="2">[1]WARDLIST!$C$9</definedName>
    <definedName name="AllocFile">[1]WARDLIST!$C$9</definedName>
    <definedName name="OAQuery" localSheetId="2">[1]WARDLIST!$C$7</definedName>
    <definedName name="OAQuery">[1]WARDLIST!$C$7</definedName>
    <definedName name="SqlConn" localSheetId="2">[1]WARDLIST!$C$4</definedName>
    <definedName name="SqlConn">[1]WARDLIST!$C$4</definedName>
    <definedName name="WardList" localSheetId="2">[1]WARDLIST!$B$12</definedName>
    <definedName name="WardList">[1]WARDLIST!$B$12:$B$17</definedName>
    <definedName name="WardQuery" localSheetId="2">[1]WARDLIST!$C$6</definedName>
    <definedName name="WardQuery">[1]WARDLIST!$C$6</definedName>
  </definedNames>
  <calcPr calcId="162913"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2" l="1" a="1"/>
  <c r="E15" i="2"/>
  <c r="F15" i="2" a="1"/>
  <c r="F15" i="2"/>
  <c r="G15" i="2" a="1"/>
  <c r="G15" i="2"/>
  <c r="H15" i="2" a="1"/>
  <c r="H15" i="2"/>
  <c r="I15" i="2" a="1"/>
  <c r="I15" i="2"/>
  <c r="J15" i="2" a="1"/>
  <c r="J15" i="2"/>
  <c r="D15" i="2" a="1"/>
  <c r="D15" i="2"/>
  <c r="K15" i="2" a="1"/>
  <c r="K15" i="2"/>
  <c r="C15" i="2" a="1"/>
  <c r="C15" i="2"/>
</calcChain>
</file>

<file path=xl/sharedStrings.xml><?xml version="1.0" encoding="utf-8"?>
<sst xmlns="http://schemas.openxmlformats.org/spreadsheetml/2006/main" count="2235" uniqueCount="745">
  <si>
    <t>Total</t>
  </si>
  <si>
    <t>CON</t>
  </si>
  <si>
    <t>LAB</t>
  </si>
  <si>
    <t>LIB</t>
  </si>
  <si>
    <t>Remain</t>
  </si>
  <si>
    <t>Leave</t>
  </si>
  <si>
    <t>Green</t>
  </si>
  <si>
    <t>Female</t>
  </si>
  <si>
    <t>Male</t>
  </si>
  <si>
    <t>18-24</t>
  </si>
  <si>
    <t>25-34</t>
  </si>
  <si>
    <t>35-44</t>
  </si>
  <si>
    <t>45-54</t>
  </si>
  <si>
    <t>55-64</t>
  </si>
  <si>
    <t>65+</t>
  </si>
  <si>
    <t>AB</t>
  </si>
  <si>
    <t>C1</t>
  </si>
  <si>
    <t>C2</t>
  </si>
  <si>
    <t>DE</t>
  </si>
  <si>
    <t>Anglia</t>
  </si>
  <si>
    <t>East Midlands</t>
  </si>
  <si>
    <t>London</t>
  </si>
  <si>
    <t>North East</t>
  </si>
  <si>
    <t>North West</t>
  </si>
  <si>
    <t>Scotland</t>
  </si>
  <si>
    <t>South East</t>
  </si>
  <si>
    <t>Wales</t>
  </si>
  <si>
    <t>South West</t>
  </si>
  <si>
    <t>West Midlands</t>
  </si>
  <si>
    <t>Yorks/Humber</t>
  </si>
  <si>
    <t>Unweighted</t>
  </si>
  <si>
    <t>Weighted</t>
  </si>
  <si>
    <t>SNP</t>
  </si>
  <si>
    <t>Plaid Cymru</t>
  </si>
  <si>
    <t>EU Ref 2016</t>
  </si>
  <si>
    <t>Gender</t>
  </si>
  <si>
    <t>Age</t>
  </si>
  <si>
    <t>Social Grade</t>
  </si>
  <si>
    <t>All polls are subject to a wide range of potential sources of error. On the basis of the historical record of the polls at recent general elections,</t>
  </si>
  <si>
    <t>there is a 9 in 10 chance that the true value of a party’s support lies within 4 points of the estimates provided by this poll, and a 2 in 3 chance that they lie within 2 points.</t>
  </si>
  <si>
    <t>Electoral Calculus web site</t>
  </si>
  <si>
    <t>https://www.electoralcalculus.co.uk</t>
  </si>
  <si>
    <t>Email address for enquiries</t>
  </si>
  <si>
    <t>enquiry@electoralcalculus.co.uk</t>
  </si>
  <si>
    <t>British Polling Council web site</t>
  </si>
  <si>
    <t>https://www.britishpollingcouncil.org/</t>
  </si>
  <si>
    <t>Find Out Now and Electoral Calculus are both members of the British Polling Council and abide by its rules.</t>
  </si>
  <si>
    <t>Additionally, regression analysis was performed on the poll sample to make predictions for the likely outcome of each individual Westminster seat.</t>
  </si>
  <si>
    <t>Electorate figures are from the 2019 general election and are subject to subsequent population change.</t>
  </si>
  <si>
    <t>Electorate</t>
  </si>
  <si>
    <t>Reform</t>
  </si>
  <si>
    <t>Aldershot</t>
  </si>
  <si>
    <t>Aldridge-Brownhills</t>
  </si>
  <si>
    <t>Altrincham and Sale West</t>
  </si>
  <si>
    <t>Amber Valley</t>
  </si>
  <si>
    <t>Arundel and South Downs</t>
  </si>
  <si>
    <t>Ashfield</t>
  </si>
  <si>
    <t>Ashford</t>
  </si>
  <si>
    <t>Aylesbury</t>
  </si>
  <si>
    <t>Banbury</t>
  </si>
  <si>
    <t>Barking</t>
  </si>
  <si>
    <t>Barrow and Furness</t>
  </si>
  <si>
    <t>Basildon and Billericay</t>
  </si>
  <si>
    <t>Basildon South and East Thurrock</t>
  </si>
  <si>
    <t>Basingstoke</t>
  </si>
  <si>
    <t>Bassetlaw</t>
  </si>
  <si>
    <t>Bath</t>
  </si>
  <si>
    <t>Battersea</t>
  </si>
  <si>
    <t>Beaconsfield</t>
  </si>
  <si>
    <t>Bedford</t>
  </si>
  <si>
    <t>Bedfordshire Mid</t>
  </si>
  <si>
    <t>Bermondsey and Old Southwark</t>
  </si>
  <si>
    <t>Beverley and Holderness</t>
  </si>
  <si>
    <t>Bexhill and Battle</t>
  </si>
  <si>
    <t>Bexleyheath and Crayford</t>
  </si>
  <si>
    <t>Birkenhead</t>
  </si>
  <si>
    <t>Birmingham Edgbaston</t>
  </si>
  <si>
    <t>Birmingham Erdington</t>
  </si>
  <si>
    <t>Birmingham Ladywood</t>
  </si>
  <si>
    <t>Birmingham Northfield</t>
  </si>
  <si>
    <t>Birmingham Perry Barr</t>
  </si>
  <si>
    <t>Birmingham Selly Oak</t>
  </si>
  <si>
    <t>Birmingham Yardley</t>
  </si>
  <si>
    <t>Bishop Auckland</t>
  </si>
  <si>
    <t>Blackburn</t>
  </si>
  <si>
    <t>Blackpool South</t>
  </si>
  <si>
    <t>Bognor Regis and Littlehampton</t>
  </si>
  <si>
    <t>Bolsover</t>
  </si>
  <si>
    <t>Bolton North East</t>
  </si>
  <si>
    <t>Bolton West</t>
  </si>
  <si>
    <t>Bootle</t>
  </si>
  <si>
    <t>Boston and Skegness</t>
  </si>
  <si>
    <t>Bournemouth East</t>
  </si>
  <si>
    <t>Bournemouth West</t>
  </si>
  <si>
    <t>Bracknell</t>
  </si>
  <si>
    <t>Bradford East</t>
  </si>
  <si>
    <t>Bradford South</t>
  </si>
  <si>
    <t>Bradford West</t>
  </si>
  <si>
    <t>Braintree</t>
  </si>
  <si>
    <t>Brentford and Isleworth</t>
  </si>
  <si>
    <t>Brentwood and Ongar</t>
  </si>
  <si>
    <t>Brighton Pavilion</t>
  </si>
  <si>
    <t>Bristol East</t>
  </si>
  <si>
    <t>Bristol North West</t>
  </si>
  <si>
    <t>Bristol South</t>
  </si>
  <si>
    <t>Bromsgrove</t>
  </si>
  <si>
    <t>Broxbourne</t>
  </si>
  <si>
    <t>Broxtowe</t>
  </si>
  <si>
    <t>Burnley</t>
  </si>
  <si>
    <t>Bury North</t>
  </si>
  <si>
    <t>Bury South</t>
  </si>
  <si>
    <t>Calder Valley</t>
  </si>
  <si>
    <t>Camborne and Redruth</t>
  </si>
  <si>
    <t>Cambridge</t>
  </si>
  <si>
    <t>Cambridgeshire North East</t>
  </si>
  <si>
    <t>Cambridgeshire North West</t>
  </si>
  <si>
    <t>Cambridgeshire South</t>
  </si>
  <si>
    <t>Cannock Chase</t>
  </si>
  <si>
    <t>Canterbury</t>
  </si>
  <si>
    <t>Carlisle</t>
  </si>
  <si>
    <t>Carshalton and Wallington</t>
  </si>
  <si>
    <t>Castle Point</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</si>
  <si>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</si>
  <si>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</si>
  <si>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</si>
  <si>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</si>
  <si>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</si>
  <si>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</si>
  <si>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</si>
  <si>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</si>
  <si>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</si>
  <si>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</si>
  <si>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</si>
  <si>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</si>
  <si>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</si>
  <si>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Cities of London and Westminster</t>
  </si>
  <si>
    <t>Clacton</t>
  </si>
  <si>
    <t>Colchester</t>
  </si>
  <si>
    <t>Colne Valley</t>
  </si>
  <si>
    <t>Congleton</t>
  </si>
  <si>
    <t>Cornwall North</t>
  </si>
  <si>
    <t>Cornwall South East</t>
  </si>
  <si>
    <t>Coventry North West</t>
  </si>
  <si>
    <t>Coventry South</t>
  </si>
  <si>
    <t>Crawley</t>
  </si>
  <si>
    <t>Crewe and Nantwich</t>
  </si>
  <si>
    <t>Croydon South</t>
  </si>
  <si>
    <t>Dagenham and Rainham</t>
  </si>
  <si>
    <t>Darlington</t>
  </si>
  <si>
    <t>Dartford</t>
  </si>
  <si>
    <t>Daventry</t>
  </si>
  <si>
    <t>Derby North</t>
  </si>
  <si>
    <t>Derby South</t>
  </si>
  <si>
    <t>Derbyshire Dales</t>
  </si>
  <si>
    <t>Derbyshire Mid</t>
  </si>
  <si>
    <t>Derbyshire North East</t>
  </si>
  <si>
    <t>Derbyshire South</t>
  </si>
  <si>
    <t>Devon Central</t>
  </si>
  <si>
    <t>Devon North</t>
  </si>
  <si>
    <t>Devon South West</t>
  </si>
  <si>
    <t>Doncaster Central</t>
  </si>
  <si>
    <t>Doncaster North</t>
  </si>
  <si>
    <t>Dorset North</t>
  </si>
  <si>
    <t>Dorset South</t>
  </si>
  <si>
    <t>Dorset West</t>
  </si>
  <si>
    <t>Dulwich and West Norwood</t>
  </si>
  <si>
    <t>Durham North</t>
  </si>
  <si>
    <t>Durham, City of</t>
  </si>
  <si>
    <t>Ealing Central and Acton</t>
  </si>
  <si>
    <t>Ealing North</t>
  </si>
  <si>
    <t>Ealing Southall</t>
  </si>
  <si>
    <t>Easington</t>
  </si>
  <si>
    <t>East Ham</t>
  </si>
  <si>
    <t>Eastbourne</t>
  </si>
  <si>
    <t>Eastleigh</t>
  </si>
  <si>
    <t>Enfield North</t>
  </si>
  <si>
    <t>Epping Forest</t>
  </si>
  <si>
    <t>Epsom and Ewell</t>
  </si>
  <si>
    <t>Erewash</t>
  </si>
  <si>
    <t>Erith and Thamesmead</t>
  </si>
  <si>
    <t>Esher and Walton</t>
  </si>
  <si>
    <t>Exeter</t>
  </si>
  <si>
    <t>Feltham and Heston</t>
  </si>
  <si>
    <t>Filton and Bradley Stoke</t>
  </si>
  <si>
    <t>Finchley and Golders Green</t>
  </si>
  <si>
    <t>Folkestone and Hythe</t>
  </si>
  <si>
    <t>Forest of Dean</t>
  </si>
  <si>
    <t>Fylde</t>
  </si>
  <si>
    <t>Gainsborough</t>
  </si>
  <si>
    <t>Gedling</t>
  </si>
  <si>
    <t>Gillingham and Rainham</t>
  </si>
  <si>
    <t>Gloucester</t>
  </si>
  <si>
    <t>Gosport</t>
  </si>
  <si>
    <t>Gravesham</t>
  </si>
  <si>
    <t>Great Yarmouth</t>
  </si>
  <si>
    <t>Greenwich and Woolwich</t>
  </si>
  <si>
    <t>Guildford</t>
  </si>
  <si>
    <t>Hackney North and Stoke Newington</t>
  </si>
  <si>
    <t>Hackney South and Shoreditch</t>
  </si>
  <si>
    <t>Halifax</t>
  </si>
  <si>
    <t>Hampshire East</t>
  </si>
  <si>
    <t>Hampshire North East</t>
  </si>
  <si>
    <t>Hampshire North West</t>
  </si>
  <si>
    <t>Harlow</t>
  </si>
  <si>
    <t>Harrogate and Knaresborough</t>
  </si>
  <si>
    <t>Harrow East</t>
  </si>
  <si>
    <t>Harrow West</t>
  </si>
  <si>
    <t>Hartlepool</t>
  </si>
  <si>
    <t>Harwich and North Essex</t>
  </si>
  <si>
    <t>Hastings and Rye</t>
  </si>
  <si>
    <t>Havant</t>
  </si>
  <si>
    <t>Hayes and Harlington</t>
  </si>
  <si>
    <t>Hazel Grove</t>
  </si>
  <si>
    <t>Hemel Hempstead</t>
  </si>
  <si>
    <t>Hendon</t>
  </si>
  <si>
    <t>Hereford and South Herefordshire</t>
  </si>
  <si>
    <t>Herefordshire North</t>
  </si>
  <si>
    <t>Hertford and Stortford</t>
  </si>
  <si>
    <t>Hertfordshire North East</t>
  </si>
  <si>
    <t>Hertfordshire South West</t>
  </si>
  <si>
    <t>Hertsmere</t>
  </si>
  <si>
    <t>Hexham</t>
  </si>
  <si>
    <t>High Peak</t>
  </si>
  <si>
    <t>Holborn and St Pancras</t>
  </si>
  <si>
    <t>Hornchurch and Upminster</t>
  </si>
  <si>
    <t>Horsham</t>
  </si>
  <si>
    <t>Houghton and Sunderland South</t>
  </si>
  <si>
    <t>Huddersfield</t>
  </si>
  <si>
    <t>Hull East</t>
  </si>
  <si>
    <t>Huntingdon</t>
  </si>
  <si>
    <t>Hyndburn</t>
  </si>
  <si>
    <t>Ilford North</t>
  </si>
  <si>
    <t>Ilford South</t>
  </si>
  <si>
    <t>Ipswich</t>
  </si>
  <si>
    <t>Islington North</t>
  </si>
  <si>
    <t>Islington South and Finsbury</t>
  </si>
  <si>
    <t>Kenilworth and Southam</t>
  </si>
  <si>
    <t>Kettering</t>
  </si>
  <si>
    <t>Kingston and Surbiton</t>
  </si>
  <si>
    <t>Knowsley</t>
  </si>
  <si>
    <t>Lancashire West</t>
  </si>
  <si>
    <t>Leeds East</t>
  </si>
  <si>
    <t>Leeds North East</t>
  </si>
  <si>
    <t>Leeds North West</t>
  </si>
  <si>
    <t>Leicester East</t>
  </si>
  <si>
    <t>Leicester South</t>
  </si>
  <si>
    <t>Leicester West</t>
  </si>
  <si>
    <t>Leicestershire North West</t>
  </si>
  <si>
    <t>Leicestershire South</t>
  </si>
  <si>
    <t>Lewes</t>
  </si>
  <si>
    <t>Lewisham East</t>
  </si>
  <si>
    <t>Leyton and Wanstead</t>
  </si>
  <si>
    <t>Lichfield</t>
  </si>
  <si>
    <t>Lincoln</t>
  </si>
  <si>
    <t>Liverpool Riverside</t>
  </si>
  <si>
    <t>Liverpool Walton</t>
  </si>
  <si>
    <t>Liverpool Wavertree</t>
  </si>
  <si>
    <t>Liverpool West Derby</t>
  </si>
  <si>
    <t>Loughborough</t>
  </si>
  <si>
    <t>Louth and Horncastle</t>
  </si>
  <si>
    <t>Luton North</t>
  </si>
  <si>
    <t>Macclesfield</t>
  </si>
  <si>
    <t>Maidenhead</t>
  </si>
  <si>
    <t>Makerfield</t>
  </si>
  <si>
    <t>Maldon</t>
  </si>
  <si>
    <t>Manchester Central</t>
  </si>
  <si>
    <t>Manchester Withington</t>
  </si>
  <si>
    <t>Mansfield</t>
  </si>
  <si>
    <t>Milton Keynes North</t>
  </si>
  <si>
    <t>Mitcham and Morden</t>
  </si>
  <si>
    <t>Morecambe and Lunesdale</t>
  </si>
  <si>
    <t>New Forest East</t>
  </si>
  <si>
    <t>New Forest West</t>
  </si>
  <si>
    <t>Newark</t>
  </si>
  <si>
    <t>Newbury</t>
  </si>
  <si>
    <t>Newcastle upon Tyne North</t>
  </si>
  <si>
    <t>Newcastle-under-Lyme</t>
  </si>
  <si>
    <t>Newton Abbot</t>
  </si>
  <si>
    <t>Norfolk Mid</t>
  </si>
  <si>
    <t>Norfolk North</t>
  </si>
  <si>
    <t>Norfolk North West</t>
  </si>
  <si>
    <t>Norfolk South</t>
  </si>
  <si>
    <t>Norfolk South West</t>
  </si>
  <si>
    <t>Northampton North</t>
  </si>
  <si>
    <t>Northampton South</t>
  </si>
  <si>
    <t>Northamptonshire South</t>
  </si>
  <si>
    <t>Norwich North</t>
  </si>
  <si>
    <t>Norwich South</t>
  </si>
  <si>
    <t>Nottingham East</t>
  </si>
  <si>
    <t>Nottingham South</t>
  </si>
  <si>
    <t>Nuneaton</t>
  </si>
  <si>
    <t>Old Bexley and Sidcup</t>
  </si>
  <si>
    <t>Oldham East and Saddleworth</t>
  </si>
  <si>
    <t>Orpington</t>
  </si>
  <si>
    <t>Oxford East</t>
  </si>
  <si>
    <t>Oxford West and Abingdon</t>
  </si>
  <si>
    <t>Penistone and Stocksbridge</t>
  </si>
  <si>
    <t>Peterborough</t>
  </si>
  <si>
    <t>Plymouth Moor View</t>
  </si>
  <si>
    <t>Plymouth Sutton and Devonport</t>
  </si>
  <si>
    <t>Poole</t>
  </si>
  <si>
    <t>Poplar and Limehouse</t>
  </si>
  <si>
    <t>Portsmouth North</t>
  </si>
  <si>
    <t>Portsmouth South</t>
  </si>
  <si>
    <t>Preston</t>
  </si>
  <si>
    <t>Putney</t>
  </si>
  <si>
    <t>Rayleigh and Wickford</t>
  </si>
  <si>
    <t>Redcar</t>
  </si>
  <si>
    <t>Redditch</t>
  </si>
  <si>
    <t>Reigate</t>
  </si>
  <si>
    <t>Ribble Valley</t>
  </si>
  <si>
    <t>Richmond Park</t>
  </si>
  <si>
    <t>Rochdale</t>
  </si>
  <si>
    <t>Rochester and Strood</t>
  </si>
  <si>
    <t>Romford</t>
  </si>
  <si>
    <t>Romsey and Southampton North</t>
  </si>
  <si>
    <t>Rossendale and Darwen</t>
  </si>
  <si>
    <t>Rother Valley</t>
  </si>
  <si>
    <t>Rotherham</t>
  </si>
  <si>
    <t>Rugby</t>
  </si>
  <si>
    <t>Ruislip, Northwood and Pinner</t>
  </si>
  <si>
    <t>Runnymede and Weybridge</t>
  </si>
  <si>
    <t>Rushcliffe</t>
  </si>
  <si>
    <t>Salisbury</t>
  </si>
  <si>
    <t>Scarborough and Whitby</t>
  </si>
  <si>
    <t>Scunthorpe</t>
  </si>
  <si>
    <t>Sefton Central</t>
  </si>
  <si>
    <t>Sevenoaks</t>
  </si>
  <si>
    <t>Sheffield Brightside and Hillsborough</t>
  </si>
  <si>
    <t>Sheffield Central</t>
  </si>
  <si>
    <t>Sheffield Hallam</t>
  </si>
  <si>
    <t>Sheffield Heeley</t>
  </si>
  <si>
    <t>Sheffield South East</t>
  </si>
  <si>
    <t>Shipley</t>
  </si>
  <si>
    <t>Shropshire North</t>
  </si>
  <si>
    <t>Sittingbourne and Sheppey</t>
  </si>
  <si>
    <t>Skipton and Ripon</t>
  </si>
  <si>
    <t>Sleaford and North Hykeham</t>
  </si>
  <si>
    <t>Slough</t>
  </si>
  <si>
    <t>Somerset North</t>
  </si>
  <si>
    <t>South Holland and The Deepings</t>
  </si>
  <si>
    <t>South Shields</t>
  </si>
  <si>
    <t>Southampton Itchen</t>
  </si>
  <si>
    <t>Southampton Test</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</si>
  <si>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</si>
  <si>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</si>
  <si>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</si>
  <si>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</si>
  <si>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</si>
  <si>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</si>
  <si>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</si>
  <si>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</si>
  <si>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</si>
  <si>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</si>
  <si>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</si>
  <si>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</si>
  <si>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</si>
  <si>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Stoke-on-Trent Central</t>
  </si>
  <si>
    <t>Stoke-on-Trent North</t>
  </si>
  <si>
    <t>Stoke-on-Trent South</t>
  </si>
  <si>
    <t>Stourbridge</t>
  </si>
  <si>
    <t>Stratford-on-Avon</t>
  </si>
  <si>
    <t>Stretford and Urmston</t>
  </si>
  <si>
    <t>Stroud</t>
  </si>
  <si>
    <t>Suffolk Coastal</t>
  </si>
  <si>
    <t>Suffolk South</t>
  </si>
  <si>
    <t>Suffolk West</t>
  </si>
  <si>
    <t>Sunderland Central</t>
  </si>
  <si>
    <t>Surrey East</t>
  </si>
  <si>
    <t>Surrey Heath</t>
  </si>
  <si>
    <t>Sussex Mid</t>
  </si>
  <si>
    <t>Sutton and Cheam</t>
  </si>
  <si>
    <t>Sutton Coldfield</t>
  </si>
  <si>
    <t>Swindon North</t>
  </si>
  <si>
    <t>Swindon South</t>
  </si>
  <si>
    <t>Tamworth</t>
  </si>
  <si>
    <t>Tatton</t>
  </si>
  <si>
    <t>Telford</t>
  </si>
  <si>
    <t>Tewkesbury</t>
  </si>
  <si>
    <t>Thirsk and Malton</t>
  </si>
  <si>
    <t>Thornbury and Yate</t>
  </si>
  <si>
    <t>Thurrock</t>
  </si>
  <si>
    <t>Tooting</t>
  </si>
  <si>
    <t>Torbay</t>
  </si>
  <si>
    <t>Tottenham</t>
  </si>
  <si>
    <t>Truro and Falmouth</t>
  </si>
  <si>
    <t>Tunbridge Wells</t>
  </si>
  <si>
    <t>Twickenham</t>
  </si>
  <si>
    <t>Tynemouth</t>
  </si>
  <si>
    <t>Uxbridge and South Ruislip</t>
  </si>
  <si>
    <t>Wallasey</t>
  </si>
  <si>
    <t>Walthamstow</t>
  </si>
  <si>
    <t>Warrington North</t>
  </si>
  <si>
    <t>Warrington South</t>
  </si>
  <si>
    <t>Warwick and Leamington</t>
  </si>
  <si>
    <t>Watford</t>
  </si>
  <si>
    <t>Welwyn Hatfield</t>
  </si>
  <si>
    <t>Westmorland and Lonsdale</t>
  </si>
  <si>
    <t>Wigan</t>
  </si>
  <si>
    <t>Wiltshire South West</t>
  </si>
  <si>
    <t>Wimbledon</t>
  </si>
  <si>
    <t>Winchester</t>
  </si>
  <si>
    <t>Windsor</t>
  </si>
  <si>
    <t>Wirral West</t>
  </si>
  <si>
    <t>Witham</t>
  </si>
  <si>
    <t>Witney</t>
  </si>
  <si>
    <t>Woking</t>
  </si>
  <si>
    <t>Wokingham</t>
  </si>
  <si>
    <t>Wolverhampton North East</t>
  </si>
  <si>
    <t>Wolverhampton South East</t>
  </si>
  <si>
    <t>Worcester</t>
  </si>
  <si>
    <t>Worcestershire West</t>
  </si>
  <si>
    <t>Worthing East and Shoreham</t>
  </si>
  <si>
    <t>Worthing West</t>
  </si>
  <si>
    <t>Wrekin, The</t>
  </si>
  <si>
    <t>Wycombe</t>
  </si>
  <si>
    <t>Wyre Forest</t>
  </si>
  <si>
    <t>Wythenshawe and Sale East</t>
  </si>
  <si>
    <t>Yeovil</t>
  </si>
  <si>
    <t>York Central</t>
  </si>
  <si>
    <t>York Outer</t>
  </si>
  <si>
    <t>Alyn and Deeside</t>
  </si>
  <si>
    <t>Plaid</t>
  </si>
  <si>
    <t>Bridgend</t>
  </si>
  <si>
    <t>Caerphilly</t>
  </si>
  <si>
    <t>Cardiff North</t>
  </si>
  <si>
    <t>Cardiff South and Penarth</t>
  </si>
  <si>
    <t>Cardiff West</t>
  </si>
  <si>
    <t>Dwyfor Meirionnydd</t>
  </si>
  <si>
    <t>Gower</t>
  </si>
  <si>
    <t>Llanelli</t>
  </si>
  <si>
    <t>Newport East</t>
  </si>
  <si>
    <t>Pontypridd</t>
  </si>
  <si>
    <t>Swansea West</t>
  </si>
  <si>
    <t>Torfaen</t>
  </si>
  <si>
    <t>Vale of Glamorgan</t>
  </si>
  <si>
    <t>Wrexham</t>
  </si>
  <si>
    <t>Aberdeen North</t>
  </si>
  <si>
    <t>Aberdeen South</t>
  </si>
  <si>
    <t>Aberdeenshire West and Kincardine</t>
  </si>
  <si>
    <t>Airdrie and Shotts</t>
  </si>
  <si>
    <t>Ayrshire Central</t>
  </si>
  <si>
    <t>Ayrshire North and Arran</t>
  </si>
  <si>
    <t>Berwickshire, Roxburgh and Selkirk</t>
  </si>
  <si>
    <t>Dumfries and Galloway</t>
  </si>
  <si>
    <t>Dumfriesshire, Clydesdale and Tweeddale</t>
  </si>
  <si>
    <t>Dunbartonshire West</t>
  </si>
  <si>
    <t>Edinburgh North and Leith</t>
  </si>
  <si>
    <t>Edinburgh South</t>
  </si>
  <si>
    <t>Edinburgh South West</t>
  </si>
  <si>
    <t>Edinburgh West</t>
  </si>
  <si>
    <t>Falkirk</t>
  </si>
  <si>
    <t>Fife North East</t>
  </si>
  <si>
    <t>Glasgow East</t>
  </si>
  <si>
    <t>Glasgow North</t>
  </si>
  <si>
    <t>Glasgow North East</t>
  </si>
  <si>
    <t>Glasgow South</t>
  </si>
  <si>
    <t>Glasgow South West</t>
  </si>
  <si>
    <t>Kilmarnock and Loudoun</t>
  </si>
  <si>
    <t>Livingston</t>
  </si>
  <si>
    <t>Midlothian</t>
  </si>
  <si>
    <t>Na h-Eileanan An Iar (Western Isles)</t>
  </si>
  <si>
    <t>Orkney and Shetland</t>
  </si>
  <si>
    <t>Paisley and Renfrewshire North</t>
  </si>
  <si>
    <t>Paisley and Renfrewshire South</t>
  </si>
  <si>
    <t>Renfrewshire East</t>
  </si>
  <si>
    <t>Total GB</t>
  </si>
  <si>
    <t/>
  </si>
  <si>
    <t>Contents</t>
  </si>
  <si>
    <t>Sheet</t>
  </si>
  <si>
    <t>Description</t>
  </si>
  <si>
    <t>Seats</t>
  </si>
  <si>
    <t>Lists of seat predictions from MRP</t>
  </si>
  <si>
    <t>Area</t>
  </si>
  <si>
    <t>Reform Uk</t>
  </si>
  <si>
    <t>Don't Know</t>
  </si>
  <si>
    <t>Seat Name</t>
  </si>
  <si>
    <t>Turnout</t>
  </si>
  <si>
    <t>Aberafan Maesteg</t>
  </si>
  <si>
    <t>Aberdeenshire North and Moray East</t>
  </si>
  <si>
    <t>Alloa and Grangemouth</t>
  </si>
  <si>
    <t>Angus and Perthshire Glens</t>
  </si>
  <si>
    <t>Arbroath and Broughty Ferry</t>
  </si>
  <si>
    <t>Argyll, Bute and South Lochaber</t>
  </si>
  <si>
    <t>Bangor Aberconwy</t>
  </si>
  <si>
    <t>Barnsley North</t>
  </si>
  <si>
    <t>Barnsley South</t>
  </si>
  <si>
    <t>Bathgate and Linlithgow</t>
  </si>
  <si>
    <t>Beckenham and Penge</t>
  </si>
  <si>
    <t>Bedfordshire North</t>
  </si>
  <si>
    <t>Bethnal Green and Stepney</t>
  </si>
  <si>
    <t>Bicester and Woodstock</t>
  </si>
  <si>
    <t>Birmingham Hall Green and Moseley</t>
  </si>
  <si>
    <t>Birmingham Hodge Hill and Solihull North</t>
  </si>
  <si>
    <t>Blackley and Middleton South</t>
  </si>
  <si>
    <t>Blackpool North and Fleetwood</t>
  </si>
  <si>
    <t>Blaenau Gwent and Rhymney</t>
  </si>
  <si>
    <t>Blaydon and Consett</t>
  </si>
  <si>
    <t>Blyth and Ashington</t>
  </si>
  <si>
    <t>Bolton South and Walkden</t>
  </si>
  <si>
    <t>Brecon, Radnor and Cwm Tawe</t>
  </si>
  <si>
    <t>Brent East</t>
  </si>
  <si>
    <t>Brent West</t>
  </si>
  <si>
    <t>Bridgwater</t>
  </si>
  <si>
    <t>Bridlington and the Wolds</t>
  </si>
  <si>
    <t>Brigg and Immingham</t>
  </si>
  <si>
    <t>Brighton Kemptown and Peacehaven</t>
  </si>
  <si>
    <t>Bristol Central</t>
  </si>
  <si>
    <t>Bristol North East</t>
  </si>
  <si>
    <t>Broadland and Fakenham</t>
  </si>
  <si>
    <t>Bromley and Biggin Hill</t>
  </si>
  <si>
    <t>Buckingham and Bletchley</t>
  </si>
  <si>
    <t>Buckinghamshire Mid</t>
  </si>
  <si>
    <t>Burton and Uttoxeter</t>
  </si>
  <si>
    <t>Bury St Edmunds and Stowmarket</t>
  </si>
  <si>
    <t>Cardiff East</t>
  </si>
  <si>
    <t>Ceredigion Preseli</t>
  </si>
  <si>
    <t>Cheshire Mid</t>
  </si>
  <si>
    <t>Chester North and Neston</t>
  </si>
  <si>
    <t>Chester South and Eddisbury</t>
  </si>
  <si>
    <t>Clapham and Brixton Hill</t>
  </si>
  <si>
    <t>Clwyd East</t>
  </si>
  <si>
    <t>Clwyd North</t>
  </si>
  <si>
    <t>Coatbridge and Bellshill</t>
  </si>
  <si>
    <t>Corby and East Northamptonshire</t>
  </si>
  <si>
    <t>Cotswolds North</t>
  </si>
  <si>
    <t>Cotswolds South</t>
  </si>
  <si>
    <t>Coventry East</t>
  </si>
  <si>
    <t>Cowdenbeath and Kirkcaldy</t>
  </si>
  <si>
    <t>Cramlington and Killingworth</t>
  </si>
  <si>
    <t>Croydon East</t>
  </si>
  <si>
    <t>Croydon West</t>
  </si>
  <si>
    <t>Cumbernauld and Kirkintilloch</t>
  </si>
  <si>
    <t>Devon South</t>
  </si>
  <si>
    <t>Dewsbury and Batley</t>
  </si>
  <si>
    <t>Didcot and Wantage</t>
  </si>
  <si>
    <t>Doncaster East and the Isle of Axholme</t>
  </si>
  <si>
    <t>Dorking and Horley</t>
  </si>
  <si>
    <t>Dover and Deal</t>
  </si>
  <si>
    <t>Droitwich and Evesham</t>
  </si>
  <si>
    <t>Dudley</t>
  </si>
  <si>
    <t>Dundee Central</t>
  </si>
  <si>
    <t>Dunfermline and Dollar</t>
  </si>
  <si>
    <t>Dunstable and Leighton Buzzard</t>
  </si>
  <si>
    <t>Earley and Woodley</t>
  </si>
  <si>
    <t>East Grinstead and Uckfield</t>
  </si>
  <si>
    <t>East Kilbride and Strathaven</t>
  </si>
  <si>
    <t>Edinburgh East and Musselburgh</t>
  </si>
  <si>
    <t>Edmonton and Winchmore Hill</t>
  </si>
  <si>
    <t>Ellesmere Port and Bromborough</t>
  </si>
  <si>
    <t>Eltham and Chislehurst</t>
  </si>
  <si>
    <t>Ely and East Cambridgeshire</t>
  </si>
  <si>
    <t>Essex North West</t>
  </si>
  <si>
    <t>Exmouth and Exeter East</t>
  </si>
  <si>
    <t>Fareham and Waterlooville</t>
  </si>
  <si>
    <t>Farnham and Bordon</t>
  </si>
  <si>
    <t>Frome and East Somerset</t>
  </si>
  <si>
    <t>Gateshead Central and Whickham</t>
  </si>
  <si>
    <t>Glasgow West</t>
  </si>
  <si>
    <t>Glastonbury and Somerton</t>
  </si>
  <si>
    <t>Glenrothes and Mid Fife</t>
  </si>
  <si>
    <t>Godalming and Ash</t>
  </si>
  <si>
    <t>Goole and Pocklington</t>
  </si>
  <si>
    <t>Gordon and Buchan</t>
  </si>
  <si>
    <t>Gorton and Denton</t>
  </si>
  <si>
    <t>Grantham and Bourne</t>
  </si>
  <si>
    <t>Great Grimsby and Cleethorpes</t>
  </si>
  <si>
    <t>Halesowen</t>
  </si>
  <si>
    <t>Hamble Valley</t>
  </si>
  <si>
    <t>Hamilton and Clyde Valley</t>
  </si>
  <si>
    <t>Hammersmith and Chiswick</t>
  </si>
  <si>
    <t>Hampstead and Highgate</t>
  </si>
  <si>
    <t>Harborough, Oadby and Wigston</t>
  </si>
  <si>
    <t>Harpenden and Berkhamsted</t>
  </si>
  <si>
    <t>Henley and Thame</t>
  </si>
  <si>
    <t>Herne Bay and Sandwich</t>
  </si>
  <si>
    <t>Heywood and Middleton North</t>
  </si>
  <si>
    <t>Hinckley and Bosworth</t>
  </si>
  <si>
    <t>Hitchin</t>
  </si>
  <si>
    <t>Honiton and Sidmouth</t>
  </si>
  <si>
    <t>Hornsey and Friern Barnet</t>
  </si>
  <si>
    <t>Hove and Portslade</t>
  </si>
  <si>
    <t>Inverclyde and Renfrewshire West</t>
  </si>
  <si>
    <t>Inverness, Skye and West Ross-shire</t>
  </si>
  <si>
    <t>Isle of Wight East</t>
  </si>
  <si>
    <t>Isle of Wight West</t>
  </si>
  <si>
    <t>Jarrow and Gateshead East</t>
  </si>
  <si>
    <t>Keighley and Ilkley</t>
  </si>
  <si>
    <t>Kensington and Bayswater</t>
  </si>
  <si>
    <t>Kingswinford and South Staffordshire</t>
  </si>
  <si>
    <t>Lancaster and Wyre</t>
  </si>
  <si>
    <t>Leeds Central and Headingley</t>
  </si>
  <si>
    <t>Leeds South</t>
  </si>
  <si>
    <t>Leeds South West and Morley</t>
  </si>
  <si>
    <t>Leeds West and Pudsey</t>
  </si>
  <si>
    <t>Leicestershire Mid</t>
  </si>
  <si>
    <t>Leigh and Atherton</t>
  </si>
  <si>
    <t>Lewisham North</t>
  </si>
  <si>
    <t>Lewisham West and East Dulwich</t>
  </si>
  <si>
    <t>Liverpool Garston</t>
  </si>
  <si>
    <t>Lothian East</t>
  </si>
  <si>
    <t>Lowestoft</t>
  </si>
  <si>
    <t>Luton South and South Bedfordshire</t>
  </si>
  <si>
    <t>Maidstone and Malling</t>
  </si>
  <si>
    <t>Manchester Rusholme</t>
  </si>
  <si>
    <t>Melksham and Devizes</t>
  </si>
  <si>
    <t>Melton and Syston</t>
  </si>
  <si>
    <t>Meriden and Solihull East</t>
  </si>
  <si>
    <t>Merthyr Tydfil and Aberdare</t>
  </si>
  <si>
    <t>Middlesbrough and Thornaby East</t>
  </si>
  <si>
    <t>Milton Keynes Central</t>
  </si>
  <si>
    <t>Monmouthshire</t>
  </si>
  <si>
    <t>Montgomeryshire and Glyndwr</t>
  </si>
  <si>
    <t>Moray West, Nairn and Strathspey</t>
  </si>
  <si>
    <t>Motherwell, Wishaw and Carluke</t>
  </si>
  <si>
    <t>Neath and Swansea East</t>
  </si>
  <si>
    <t>Newcastle upon Tyne Central and West</t>
  </si>
  <si>
    <t>Newcastle upon Tyne East and Wallsend</t>
  </si>
  <si>
    <t>Newport West and Islwyn</t>
  </si>
  <si>
    <t>Newton Aycliffe and Spennymoor</t>
  </si>
  <si>
    <t>Normanton and Hemsworth</t>
  </si>
  <si>
    <t>Northumberland North</t>
  </si>
  <si>
    <t>Nottingham North and Kimberley</t>
  </si>
  <si>
    <t>Oldham West, Chadderton and Royton</t>
  </si>
  <si>
    <t>Ossett and Denby Dale</t>
  </si>
  <si>
    <t>Peckham</t>
  </si>
  <si>
    <t>Pembrokeshire Mid and South</t>
  </si>
  <si>
    <t>Pendle and Clitheroe</t>
  </si>
  <si>
    <t>Penrith and Solway</t>
  </si>
  <si>
    <t>Perth and Kinross-shire</t>
  </si>
  <si>
    <t>Pontefract, Castleford and Knottingley</t>
  </si>
  <si>
    <t>Queen's Park and Maida Vale</t>
  </si>
  <si>
    <t>Rawmarsh and Conisbrough</t>
  </si>
  <si>
    <t>Reading Central</t>
  </si>
  <si>
    <t>Reading West and Mid Berkshire</t>
  </si>
  <si>
    <t>Rhondda and Ogmore</t>
  </si>
  <si>
    <t>Richmond and Northallerton</t>
  </si>
  <si>
    <t>Runcorn and Helsby</t>
  </si>
  <si>
    <t>Rutherglen</t>
  </si>
  <si>
    <t>Rutland and Stamford</t>
  </si>
  <si>
    <t>Salford</t>
  </si>
  <si>
    <t>Selby</t>
  </si>
  <si>
    <t>Sherwood Forest</t>
  </si>
  <si>
    <t>Shrewsbury</t>
  </si>
  <si>
    <t>Shropshire South</t>
  </si>
  <si>
    <t>Smethwick</t>
  </si>
  <si>
    <t>Solihull West and Shirley</t>
  </si>
  <si>
    <t>Somerset North East and Hanham</t>
  </si>
  <si>
    <t>Southend East and Rochford</t>
  </si>
  <si>
    <t>Southend West and Leigh</t>
  </si>
  <si>
    <t>Southgate and Wood Green</t>
  </si>
  <si>
    <t>Spen Valley</t>
  </si>
  <si>
    <t>St Neots and Mid Cambridgeshire</t>
  </si>
  <si>
    <t>Stirling and Strathallan</t>
  </si>
  <si>
    <t>Stockton West</t>
  </si>
  <si>
    <t>Stone, Great Wyrley and Penkridge</t>
  </si>
  <si>
    <t>Stratford and Bow</t>
  </si>
  <si>
    <t>Streatham and Croydon North</t>
  </si>
  <si>
    <t>Sussex Weald</t>
  </si>
  <si>
    <t>Taunton and Wellington</t>
  </si>
  <si>
    <t>Thanet East</t>
  </si>
  <si>
    <t>Tipton and Wednesbury</t>
  </si>
  <si>
    <t>Tiverton and Minehead</t>
  </si>
  <si>
    <t>Tonbridge</t>
  </si>
  <si>
    <t>Torridge and Tavistock</t>
  </si>
  <si>
    <t>Vauxhall and Camberwell Green</t>
  </si>
  <si>
    <t>Wakefield and Rothwell</t>
  </si>
  <si>
    <t>Walsall and Bloxwich</t>
  </si>
  <si>
    <t>Warwickshire North and Bedworth</t>
  </si>
  <si>
    <t>Washington and Gateshead South</t>
  </si>
  <si>
    <t>Waveney Valley</t>
  </si>
  <si>
    <t>Weald of Kent</t>
  </si>
  <si>
    <t>Wellingborough and Rushden</t>
  </si>
  <si>
    <t>Wells and Mendip Hills</t>
  </si>
  <si>
    <t>West Bromwich</t>
  </si>
  <si>
    <t>West Ham and Beckton</t>
  </si>
  <si>
    <t>Weston-super-Mare</t>
  </si>
  <si>
    <t>Wetherby and Easingwold</t>
  </si>
  <si>
    <t>Whitehaven and Workington</t>
  </si>
  <si>
    <t>Widnes and Halewood</t>
  </si>
  <si>
    <t>Wiltshire East</t>
  </si>
  <si>
    <t>Wolverhampton West</t>
  </si>
  <si>
    <t>Worsley and Eccles</t>
  </si>
  <si>
    <t>Ynys Mon (Anglesey)</t>
  </si>
  <si>
    <t>SNP/
Plaid</t>
  </si>
  <si>
    <t>Other</t>
  </si>
  <si>
    <t>The predictions for each (new boundary) seat are shown in the table below.</t>
  </si>
  <si>
    <t>Note that support fractions are given as a percentage of the estimated votes cast. The estimated turnout is shown in the 'Turnout' column.</t>
  </si>
  <si>
    <t>Weighting targets come from the 2021 census and reported election results. Weighted population total is the effective sample size (the size of the equivalent uniform sample with the same sample errors).</t>
  </si>
  <si>
    <t>Liberal Democrats</t>
  </si>
  <si>
    <t>Green Party</t>
  </si>
  <si>
    <t>Predicted Winner</t>
  </si>
  <si>
    <t>turnout question are unlikely to vote.</t>
  </si>
  <si>
    <t>Our assumption for voting intention is that people who said "don't know" are</t>
  </si>
  <si>
    <t>likely to vote the same way that they did in July 2024.</t>
  </si>
  <si>
    <t>Our assumption for turnout is that people who said "don't know" for the</t>
  </si>
  <si>
    <t>Treatment of Don't Knows for Turnout and Voting Intention</t>
  </si>
  <si>
    <t>These assumptions are suggested by our analysis of polling error in July 2024.</t>
  </si>
  <si>
    <t>https://www.electoralcalculus.co.uk/blogs/ec_polls2024_20241028.html</t>
  </si>
  <si>
    <t xml:space="preserve">Find Out Now interviewed 5,743 GB adults online from 22-29 January 2025. Data were weighted to be demographically representative of all GB adults by gender, age, social grade, other demographics and past voting patterns. </t>
  </si>
  <si>
    <t>Vote in 2024</t>
  </si>
  <si>
    <t>HEADLINE Q2. If a general election was called tomorrow, how would you vote? [allowing for likelihood to vote and excluding don't knows and refuseds]</t>
  </si>
  <si>
    <t>Conservative</t>
  </si>
  <si>
    <t>Labour</t>
  </si>
  <si>
    <t>Q1. If a general election was called tomorrow, how likely would you be to vote?</t>
  </si>
  <si>
    <t>I would be unlikely to vote</t>
  </si>
  <si>
    <t>I would be very likely to vote</t>
  </si>
  <si>
    <t>I would definitely not vote</t>
  </si>
  <si>
    <t>I would definitely vote</t>
  </si>
  <si>
    <t>Don't know</t>
  </si>
  <si>
    <t>Q2. If a general election was called tomorrow, how would you vote?</t>
  </si>
  <si>
    <t>Would not vote</t>
  </si>
  <si>
    <t>Q2. If a general election was called tomorrow, how would you vote? [allowing for likelihood to vote]</t>
  </si>
  <si>
    <t>Would Not Vote</t>
  </si>
  <si>
    <t>Q3. Do you think your personal finances will get better or worse over the coming year compared with last year?</t>
  </si>
  <si>
    <t>Better</t>
  </si>
  <si>
    <t>Neutral</t>
  </si>
  <si>
    <t>Worse</t>
  </si>
  <si>
    <t>Tables</t>
  </si>
  <si>
    <t>Tables for all respondents</t>
  </si>
  <si>
    <t>Ashton-under-Lyne</t>
  </si>
  <si>
    <t>MIN</t>
  </si>
  <si>
    <t>OTH</t>
  </si>
  <si>
    <t>Dorset Mid and North Poole</t>
  </si>
  <si>
    <t>Faversham and Mid Kent</t>
  </si>
  <si>
    <t>Hull North and Cottingham</t>
  </si>
  <si>
    <t>Hull West and Haltemprice</t>
  </si>
  <si>
    <t>Middlesbrough South and East Cleveland</t>
  </si>
  <si>
    <t>South Ribble</t>
  </si>
  <si>
    <t>Suffolk Central and North Ipswich</t>
  </si>
  <si>
    <t>Caerfyrddin (Carmarthen)</t>
  </si>
  <si>
    <t>Ayr, Carrick and Cumnock</t>
  </si>
  <si>
    <t>Caithness, Sutherland and Easter Ross</t>
  </si>
  <si>
    <t>Dunbartonshire Mid</t>
  </si>
  <si>
    <t>Winner 2024</t>
  </si>
  <si>
    <t>Indep/ Other</t>
  </si>
  <si>
    <t>Note that the MRP vote share is slightly different to the vote share from classic quota-weighting on the tables tab.</t>
  </si>
  <si>
    <t>Q3. Personal Finances</t>
  </si>
  <si>
    <t>Scottish National Party (SNP)</t>
  </si>
  <si>
    <t>Q2. If a general election was called tomorrow, how would you vote? [allowing for likelihood to vote and don't knows]</t>
  </si>
  <si>
    <t>Much better</t>
  </si>
  <si>
    <t>A bit better</t>
  </si>
  <si>
    <t>About the same</t>
  </si>
  <si>
    <t>A bit worse</t>
  </si>
  <si>
    <t>Much worse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</si>
</sst>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 x14ac:knownFonts="1">
    <font>
      <sz val="10"/>
      <color theme="1"/>
      <name val="Arial"/>
      <family val="2"/>
    </font>
    <font>
      <u/>
      <sz val="10"/>
      <color theme="10"/>
      <name val="Arial"/>
      <family val="2"/>
    </font>
    <font>
      <sz val="10"/>
      <color theme="1"/>
      <name val="Rubik Light"/>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73">
    <xf numFmtId="0" fontId="0" fillId="0" borderId="0" xfId="0"/>
    <xf numFmtId="0" fontId="2" fillId="2" borderId="0" xfId="0" applyFont="1" applyFill="1"/>
    <xf numFmtId="0" fontId="2" fillId="0" borderId="0" xfId="0" applyFont="1"/>
    <xf numFmtId="0" fontId="3" fillId="0" borderId="0" xfId="0" applyFont="1"/>
    <xf numFmtId="0" fontId="0" fillId="0" borderId="0" xfId="0" quotePrefix="1" applyAlignment="1">
      <alignment horizontal="left"/>
    </xf>
    <xf numFmtId="0" fontId="3" fillId="0" borderId="0" xfId="0" quotePrefix="1" applyFont="1" applyAlignment="1">
      <alignment horizontal="left"/>
    </xf>
    <xf numFmtId="0" fontId="3" fillId="3" borderId="0" xfId="0" applyFont="1" applyFill="1"/>
    <xf numFmtId="0" fontId="0" fillId="3" borderId="0" xfId="0" applyFill="1"/>
    <xf numFmtId="0" fontId="0" fillId="0" borderId="0" xfId="0" applyAlignment="1">
      <alignment horizontal="left"/>
    </xf>
    <xf numFmtId="0" fontId="3" fillId="3" borderId="0" xfId="0" quotePrefix="1" applyFont="1" applyFill="1" applyAlignment="1">
      <alignment horizontal="left"/>
    </xf>
    <xf numFmtId="0" fontId="1" fillId="0" borderId="0" xfId="1" quotePrefix="1" applyAlignment="1">
      <alignment horizontal="left"/>
    </xf>
    <xf numFmtId="0" fontId="0" fillId="2" borderId="0" xfId="0" applyFont="1" applyFill="1"/>
    <xf numFmtId="0" fontId="0" fillId="0" borderId="0" xfId="0" applyFont="1"/>
    <xf numFmtId="0" fontId="0" fillId="0" borderId="0" xfId="0" applyFont="1" applyBorder="1"/>
    <xf numFmtId="0" fontId="0" fillId="0" borderId="0" xfId="0" quotePrefix="1" applyFont="1" applyAlignment="1">
      <alignment horizontal="left"/>
    </xf>
    <xf numFmtId="0" fontId="1" fillId="0" borderId="0" xfId="1" quotePrefix="1" applyFont="1" applyAlignment="1">
      <alignment horizontal="left"/>
    </xf>
    <xf numFmtId="0" fontId="1" fillId="0" borderId="0" xfId="1" applyFont="1"/>
    <xf numFmtId="0" fontId="0" fillId="0" borderId="12" xfId="0" applyFont="1" applyBorder="1" applyAlignment="1">
      <alignment horizontal="center" vertical="center" wrapText="1"/>
    </xf>
    <xf numFmtId="0" fontId="0" fillId="0" borderId="4" xfId="0" applyFont="1" applyBorder="1" applyAlignment="1">
      <alignment horizontal="center" vertical="top"/>
    </xf>
    <xf numFmtId="0" fontId="0" fillId="0" borderId="5" xfId="0" applyFont="1" applyBorder="1" applyAlignment="1">
      <alignment horizontal="center" vertical="top"/>
    </xf>
    <xf numFmtId="0" fontId="0" fillId="0" borderId="6" xfId="0" applyFont="1" applyBorder="1" applyAlignment="1">
      <alignment horizontal="center" vertical="top"/>
    </xf>
    <xf numFmtId="0" fontId="0" fillId="0" borderId="4" xfId="0" quotePrefix="1" applyFont="1" applyBorder="1" applyAlignment="1">
      <alignment horizontal="center" vertical="top"/>
    </xf>
    <xf numFmtId="0" fontId="0" fillId="0" borderId="6" xfId="0" quotePrefix="1" applyFont="1" applyBorder="1" applyAlignment="1">
      <alignment horizontal="center" vertical="top"/>
    </xf>
    <xf numFmtId="0" fontId="0" fillId="0" borderId="5" xfId="0" quotePrefix="1" applyFont="1" applyBorder="1" applyAlignment="1">
      <alignment horizontal="center" vertical="top"/>
    </xf>
    <xf numFmtId="0" fontId="0" fillId="0" borderId="0" xfId="0" applyFont="1" applyBorder="1" applyAlignment="1">
      <alignment horizontal="center" vertical="top"/>
    </xf>
    <xf numFmtId="0" fontId="0" fillId="0" borderId="9" xfId="0" applyFont="1" applyBorder="1" applyAlignment="1">
      <alignment horizontal="center" vertical="center" wrapText="1"/>
    </xf>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0" fillId="0" borderId="2" xfId="0" applyFont="1" applyBorder="1"/>
    <xf numFmtId="0" fontId="0" fillId="0" borderId="3" xfId="0" applyFont="1" applyBorder="1"/>
    <xf numFmtId="38" fontId="0" fillId="0" borderId="4" xfId="0" applyNumberFormat="1" applyFont="1" applyBorder="1" applyAlignment="1">
      <alignment horizontal="center"/>
    </xf>
    <xf numFmtId="38" fontId="0" fillId="0" borderId="5" xfId="0" applyNumberFormat="1" applyFont="1" applyBorder="1" applyAlignment="1">
      <alignment horizontal="center"/>
    </xf>
    <xf numFmtId="38" fontId="0" fillId="0" borderId="6" xfId="0" applyNumberFormat="1" applyFont="1" applyBorder="1" applyAlignment="1">
      <alignment horizontal="center"/>
    </xf>
    <xf numFmtId="38" fontId="0" fillId="0" borderId="0" xfId="0" applyNumberFormat="1" applyFont="1" applyBorder="1" applyAlignment="1">
      <alignment horizontal="center"/>
    </xf>
    <xf numFmtId="38" fontId="0" fillId="0" borderId="8" xfId="0" applyNumberFormat="1" applyFont="1" applyBorder="1" applyAlignment="1">
      <alignment horizontal="center"/>
    </xf>
    <xf numFmtId="38" fontId="0" fillId="0" borderId="9" xfId="0" applyNumberFormat="1" applyFont="1" applyBorder="1" applyAlignment="1">
      <alignment horizontal="center"/>
    </xf>
    <xf numFmtId="38" fontId="0" fillId="0" borderId="10" xfId="0" applyNumberFormat="1" applyFont="1" applyBorder="1" applyAlignment="1">
      <alignment horizontal="center"/>
    </xf>
    <xf numFmtId="38" fontId="0" fillId="0" borderId="11" xfId="0" applyNumberFormat="1" applyFont="1" applyBorder="1" applyAlignment="1">
      <alignment horizontal="center"/>
    </xf>
    <xf numFmtId="0" fontId="0" fillId="0" borderId="12" xfId="0" applyFont="1" applyBorder="1" applyAlignment="1">
      <alignment horizontal="left" vertical="top" wrapText="1"/>
    </xf>
    <xf numFmtId="164" fontId="0" fillId="0" borderId="4" xfId="0" applyNumberFormat="1" applyFont="1" applyBorder="1" applyAlignment="1">
      <alignment horizontal="center"/>
    </xf>
    <xf numFmtId="164" fontId="0" fillId="0" borderId="5" xfId="0" applyNumberFormat="1" applyFont="1" applyBorder="1" applyAlignment="1">
      <alignment horizontal="center"/>
    </xf>
    <xf numFmtId="164" fontId="0" fillId="0" borderId="6" xfId="0" applyNumberFormat="1" applyFont="1" applyBorder="1" applyAlignment="1">
      <alignment horizontal="center"/>
    </xf>
    <xf numFmtId="164" fontId="0" fillId="0" borderId="0" xfId="0" applyNumberFormat="1" applyFont="1" applyBorder="1" applyAlignment="1">
      <alignment horizontal="center"/>
    </xf>
    <xf numFmtId="0" fontId="0" fillId="0" borderId="14" xfId="0" applyFont="1" applyBorder="1" applyAlignment="1">
      <alignment horizontal="left" vertical="top" wrapText="1"/>
    </xf>
    <xf numFmtId="9" fontId="0" fillId="0" borderId="7" xfId="0" applyNumberFormat="1" applyFont="1" applyBorder="1" applyAlignment="1">
      <alignment horizontal="center"/>
    </xf>
    <xf numFmtId="9" fontId="0" fillId="0" borderId="0" xfId="0" applyNumberFormat="1" applyFont="1" applyBorder="1" applyAlignment="1">
      <alignment horizontal="center"/>
    </xf>
    <xf numFmtId="9" fontId="0" fillId="0" borderId="8" xfId="0" applyNumberFormat="1" applyFont="1" applyBorder="1" applyAlignment="1">
      <alignment horizontal="center"/>
    </xf>
    <xf numFmtId="0" fontId="0" fillId="0" borderId="13" xfId="0" applyFont="1" applyBorder="1" applyAlignment="1">
      <alignment horizontal="left" vertical="top" wrapText="1"/>
    </xf>
    <xf numFmtId="9" fontId="0" fillId="0" borderId="9" xfId="0" applyNumberFormat="1" applyFont="1" applyBorder="1" applyAlignment="1">
      <alignment horizontal="center"/>
    </xf>
    <xf numFmtId="9" fontId="0" fillId="0" borderId="10" xfId="0" applyNumberFormat="1" applyFont="1" applyBorder="1" applyAlignment="1">
      <alignment horizontal="center"/>
    </xf>
    <xf numFmtId="9" fontId="0" fillId="0" borderId="11" xfId="0" applyNumberFormat="1" applyFont="1" applyBorder="1" applyAlignment="1">
      <alignment horizontal="center"/>
    </xf>
    <xf numFmtId="0" fontId="0" fillId="0" borderId="0" xfId="0" quotePrefix="1" applyFont="1" applyAlignment="1">
      <alignment horizontal="left" vertical="top" wrapText="1"/>
    </xf>
    <xf numFmtId="9" fontId="0" fillId="0" borderId="0" xfId="0" applyNumberFormat="1" applyFont="1" applyAlignment="1">
      <alignment horizontal="center"/>
    </xf>
    <xf numFmtId="0" fontId="0" fillId="0" borderId="12" xfId="0" quotePrefix="1" applyFont="1" applyBorder="1" applyAlignment="1">
      <alignment horizontal="left" vertical="top" wrapText="1"/>
    </xf>
    <xf numFmtId="0" fontId="0" fillId="0" borderId="14" xfId="0" quotePrefix="1" applyFont="1" applyBorder="1" applyAlignment="1">
      <alignment horizontal="left" vertical="top" wrapText="1"/>
    </xf>
    <xf numFmtId="0" fontId="0" fillId="0" borderId="13" xfId="0" quotePrefix="1" applyFont="1" applyBorder="1" applyAlignment="1">
      <alignment horizontal="left" vertical="top" wrapText="1"/>
    </xf>
    <xf numFmtId="0" fontId="0" fillId="0" borderId="0" xfId="0" quotePrefix="1" applyFont="1" applyBorder="1" applyAlignment="1">
      <alignment horizontal="left" vertical="top" wrapText="1"/>
    </xf>
    <xf numFmtId="9" fontId="0" fillId="0" borderId="0" xfId="0" applyNumberFormat="1" applyFont="1"/>
    <xf numFmtId="38" fontId="0" fillId="0" borderId="0" xfId="0" applyNumberFormat="1" applyFont="1"/>
    <xf numFmtId="164" fontId="0" fillId="0" borderId="0" xfId="0" applyNumberFormat="1" applyFont="1"/>
    <xf numFmtId="38" fontId="0" fillId="0" borderId="0" xfId="0" applyNumberFormat="1" applyFont="1" applyAlignment="1">
      <alignment horizontal="center"/>
    </xf>
    <xf numFmtId="9" fontId="3" fillId="0" borderId="0" xfId="0" applyNumberFormat="1" applyFont="1" applyAlignment="1">
      <alignment horizontal="center"/>
    </xf>
    <xf numFmtId="38" fontId="3" fillId="0" borderId="0" xfId="0" applyNumberFormat="1" applyFont="1"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164" fontId="0" fillId="0" borderId="0" xfId="0" applyNumberFormat="1" applyFont="1" applyAlignment="1">
      <alignment horizontal="center"/>
    </xf>
    <xf numFmtId="164" fontId="0" fillId="4" borderId="0" xfId="0" quotePrefix="1" applyNumberFormat="1" applyFont="1" applyFill="1" applyAlignment="1">
      <alignment horizontal="center"/>
    </xf>
    <xf numFmtId="0" fontId="3" fillId="0" borderId="0" xfId="0" applyFont="1" applyAlignment="1">
      <alignment horizontal="center" vertical="center"/>
    </xf>
    <xf numFmtId="0" fontId="3" fillId="3" borderId="0" xfId="0" quotePrefix="1" applyFont="1" applyFill="1" applyAlignment="1">
      <alignment horizontal="center"/>
    </xf>
    <xf numFmtId="164" fontId="0" fillId="0" borderId="7" xfId="0" applyNumberFormat="1" applyFont="1" applyBorder="1" applyAlignment="1">
      <alignment horizontal="center"/>
    </xf>
    <xf numFmtId="0" fontId="0" fillId="0" borderId="0" xfId="0" applyFont="1" applyFill="1" applyBorder="1"/>
  </cellXfs>
  <cellStyles count="2">
    <cellStyle name="Hyperlink" xfId="1" builtinId="8"/>
    <cellStyle name="Normal" xfId="0" builtinId="0"/>
  </cellStyles>
  <dxfs count="21">
    <dxf>
      <fill>
        <patternFill>
          <bgColor rgb="FFBFF1F9"/>
        </patternFill>
      </fill>
    </dxf>
    <dxf>
      <fill>
        <patternFill>
          <bgColor rgb="FFFCFFB2"/>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209549</xdr:colOff>
      <xdr:row>0</xdr:row>
      <xdr:rowOff>133350</xdr:rowOff>
    </xdr:from>
    <xdr:to>
      <xdr:col>2</xdr:col>
      <xdr:colOff>2151744</xdr:colOff>
      <xdr:row>3</xdr:row>
      <xdr:rowOff>19050</xdr:rowOff>
    </xdr:to>
    <xdr:pic>
      <xdr:nvPicPr>
        <xdr:cNvPr id="2" name="Picture 1">
          <a:extLst>
            <a:ext uri="{FF2B5EF4-FFF2-40B4-BE49-F238E27FC236}">
              <a16:creationId xmlns:a16="http://schemas.microsoft.com/office/drawing/2014/main" id="{4808A22A-359D-4AA3-A03F-298AFEC23E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49" y="133350"/>
          <a:ext cx="4380595" cy="400050"/>
        </a:xfrm>
        <a:prstGeom prst="rect">
          <a:avLst/>
        </a:prstGeom>
      </xdr:spPr>
    </xdr:pic>
    <xdr:clientData/>
  </xdr:twoCellAnchor>
  <xdr:twoCellAnchor editAs="oneCell">
    <xdr:from>
      <xdr:col>3</xdr:col>
      <xdr:colOff>952500</xdr:colOff>
      <xdr:row>0</xdr:row>
      <xdr:rowOff>76200</xdr:rowOff>
    </xdr:from>
    <xdr:to>
      <xdr:col>7</xdr:col>
      <xdr:colOff>342900</xdr:colOff>
      <xdr:row>4</xdr:row>
      <xdr:rowOff>21744</xdr:rowOff>
    </xdr:to>
    <xdr:pic>
      <xdr:nvPicPr>
        <xdr:cNvPr id="3" name="Picture 2">
          <a:extLst>
            <a:ext uri="{FF2B5EF4-FFF2-40B4-BE49-F238E27FC236}">
              <a16:creationId xmlns:a16="http://schemas.microsoft.com/office/drawing/2014/main" id="{C32E883D-DFCE-4FA3-993A-4470A6C8AA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91150" y="76200"/>
          <a:ext cx="2171700" cy="593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2</xdr:col>
      <xdr:colOff>2153232</xdr:colOff>
      <xdr:row>3</xdr:row>
      <xdr:rowOff>49</xdr:rowOff>
    </xdr:to>
    <xdr:pic>
      <xdr:nvPicPr>
        <xdr:cNvPr id="2" name="Picture 1">
          <a:extLst>
            <a:ext uri="{FF2B5EF4-FFF2-40B4-BE49-F238E27FC236}">
              <a16:creationId xmlns:a16="http://schemas.microsoft.com/office/drawing/2014/main" id="{DE4A5F23-D914-4E71-B3EA-7CED15489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twoCellAnchor editAs="oneCell">
    <xdr:from>
      <xdr:col>3</xdr:col>
      <xdr:colOff>952500</xdr:colOff>
      <xdr:row>0</xdr:row>
      <xdr:rowOff>76200</xdr:rowOff>
    </xdr:from>
    <xdr:to>
      <xdr:col>5</xdr:col>
      <xdr:colOff>400050</xdr:colOff>
      <xdr:row>4</xdr:row>
      <xdr:rowOff>21744</xdr:rowOff>
    </xdr:to>
    <xdr:pic>
      <xdr:nvPicPr>
        <xdr:cNvPr id="4" name="Picture 3">
          <a:extLst>
            <a:ext uri="{FF2B5EF4-FFF2-40B4-BE49-F238E27FC236}">
              <a16:creationId xmlns:a16="http://schemas.microsoft.com/office/drawing/2014/main" id="{15881A35-1B0E-4FA7-A25F-14A9C0330D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14875" y="76200"/>
          <a:ext cx="2171700" cy="593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3</xdr:col>
      <xdr:colOff>419682</xdr:colOff>
      <xdr:row>3</xdr:row>
      <xdr:rowOff>49</xdr:rowOff>
    </xdr:to>
    <xdr:pic>
      <xdr:nvPicPr>
        <xdr:cNvPr id="2" name="Picture 1">
          <a:extLst>
            <a:ext uri="{FF2B5EF4-FFF2-40B4-BE49-F238E27FC236}">
              <a16:creationId xmlns:a16="http://schemas.microsoft.com/office/drawing/2014/main" id="{310D21B7-D1D0-4D81-A843-9D7B398088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data/MWB/election/Business/DataServices/DataOrder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RDLIST"/>
      <sheetName val="Licence"/>
      <sheetName val="MetaData"/>
      <sheetName val="WardData"/>
      <sheetName val="OAData"/>
      <sheetName val="SeatWardData"/>
    </sheetNames>
    <sheetDataSet>
      <sheetData sheetId="0">
        <row r="4">
          <cell r="C4" t="str">
            <v>a93lw7gx4ej3en0</v>
          </cell>
        </row>
        <row r="6">
          <cell r="C6" t="str">
            <v>SELECT w.district,w.wardname,k.*,e.* FROM wards20_key AS k JOIN wards21b AS w ON k.wardcode=w.wardcode JOIN elect2019 AS e ON k.wardcode=e.itcode WHERE e.ittype="Ward2021b" AND k.wardcode='XXX';</v>
          </cell>
        </row>
        <row r="7">
          <cell r="C7" t="str">
            <v>SELECT k.*,e.* FROM oa_key AS k JOIN elect2019 AS e ON k.oacode=e.itcode WHERE e.ittype='OA2011' AND k.oacode = 'XXX';</v>
          </cell>
        </row>
        <row r="9">
          <cell r="C9" t="str">
            <v>C:\Userdata\MWB\election\Wards2021b\BaseWard21bResults2019.txt</v>
          </cell>
        </row>
        <row r="12">
          <cell r="B12" t="str">
            <v>S13002908</v>
          </cell>
        </row>
        <row r="13">
          <cell r="B13" t="str">
            <v>S13002909</v>
          </cell>
        </row>
        <row r="14">
          <cell r="B14" t="str">
            <v>S13002910</v>
          </cell>
        </row>
        <row r="15">
          <cell r="B15" t="str">
            <v>S13002911</v>
          </cell>
        </row>
        <row r="16">
          <cell r="B16" t="str">
            <v>S13002912</v>
          </cell>
        </row>
        <row r="17">
          <cell r="B17" t="str">
            <v>S13002913</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Excel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lectoralcalculus.co.uk/blogs/ec_polls2024_20241028.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electoralcalculus.co.uk/" TargetMode="External"/><Relationship Id="rId2" Type="http://schemas.openxmlformats.org/officeDocument/2006/relationships/hyperlink" Target="https://www.britishpollingcouncil.org/" TargetMode="External"/><Relationship Id="rId1" Type="http://schemas.openxmlformats.org/officeDocument/2006/relationships/hyperlink" Target="mailto:enquiry@electoralcalculus.co.u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AD04E-9042-476E-9F75-A76EBC346203}">
  <sheetPr codeName="Sheet8"/>
  <dimension ref="A1:J46"/>
  <sheetViews>
    <sheetView workbookViewId="0">
      <selection activeCell="B16" sqref="B16"/>
    </sheetView>
  </sheetViews>
  <sheetFormatPr defaultRowHeight="12.75" x14ac:dyDescent="0.2"/>
  <cols>
    <col min="2" max="2" width="27.42578125" customWidth="1"/>
    <col min="3" max="3" width="33.42578125" customWidth="1"/>
  </cols>
  <sheetData>
    <row r="1" spans="1:10" ht="13.5" x14ac:dyDescent="0.25">
      <c r="A1" s="1"/>
      <c r="B1" s="1"/>
      <c r="C1" s="1"/>
      <c r="D1" s="1"/>
      <c r="E1" s="1"/>
      <c r="F1" s="1"/>
      <c r="G1" s="1"/>
      <c r="H1" s="1"/>
      <c r="I1" s="1"/>
      <c r="J1" s="2"/>
    </row>
    <row r="2" spans="1:10" ht="13.5" x14ac:dyDescent="0.25">
      <c r="A2" s="1"/>
      <c r="B2" s="1"/>
      <c r="C2" s="1"/>
      <c r="D2" s="1"/>
      <c r="E2" s="1"/>
      <c r="F2" s="1"/>
      <c r="G2" s="1"/>
      <c r="H2" s="1"/>
      <c r="I2" s="1"/>
      <c r="J2" s="2"/>
    </row>
    <row r="3" spans="1:10" ht="13.5" x14ac:dyDescent="0.25">
      <c r="A3" s="1"/>
      <c r="B3" s="1"/>
      <c r="C3" s="1"/>
      <c r="D3" s="1"/>
      <c r="E3" s="1"/>
      <c r="F3" s="1"/>
      <c r="G3" s="1"/>
      <c r="H3" s="1"/>
      <c r="I3" s="1"/>
      <c r="J3" s="2"/>
    </row>
    <row r="4" spans="1:10" ht="13.5" x14ac:dyDescent="0.25">
      <c r="A4" s="1"/>
      <c r="B4" s="1"/>
      <c r="C4" s="1"/>
      <c r="D4" s="1"/>
      <c r="E4" s="1"/>
      <c r="F4" s="1"/>
      <c r="G4" s="1"/>
      <c r="H4" s="1"/>
      <c r="I4" s="1"/>
      <c r="J4" s="2"/>
    </row>
    <row r="5" spans="1:10" ht="13.5" x14ac:dyDescent="0.25">
      <c r="A5" s="1"/>
      <c r="B5" s="1"/>
      <c r="C5" s="1"/>
      <c r="D5" s="1"/>
      <c r="E5" s="1"/>
      <c r="F5" s="1"/>
      <c r="G5" s="1"/>
      <c r="H5" s="1"/>
      <c r="I5" s="1"/>
      <c r="J5" s="2"/>
    </row>
    <row r="6" spans="1:10" ht="13.5" x14ac:dyDescent="0.25">
      <c r="A6" s="2"/>
      <c r="B6" s="2"/>
      <c r="C6" s="2"/>
      <c r="D6" s="2"/>
      <c r="E6" s="2"/>
      <c r="F6" s="2"/>
      <c r="G6" s="2"/>
      <c r="H6" s="2"/>
      <c r="I6" s="2"/>
      <c r="J6" s="2"/>
    </row>
    <row r="8" spans="1:10" x14ac:dyDescent="0.2">
      <c r="B8" s="6" t="s">
        <v>468</v>
      </c>
      <c r="C8" s="7"/>
      <c r="D8" s="7"/>
    </row>
    <row r="10" spans="1:10" x14ac:dyDescent="0.2">
      <c r="B10" s="5" t="s">
        <v>469</v>
      </c>
      <c r="C10" s="3" t="s">
        <v>470</v>
      </c>
    </row>
    <row r="11" spans="1:10" x14ac:dyDescent="0.2">
      <c r="B11" t="s">
        <v>718</v>
      </c>
      <c r="C11" s="4" t="s">
        <v>719</v>
      </c>
    </row>
    <row r="12" spans="1:10" x14ac:dyDescent="0.2">
      <c r="B12" t="s">
        <v>471</v>
      </c>
      <c r="C12" t="s">
        <v>472</v>
      </c>
    </row>
    <row r="13" spans="1:10" x14ac:dyDescent="0.2">
      <c r="B13" s="4"/>
      <c r="C13" s="4"/>
    </row>
    <row r="14" spans="1:10" x14ac:dyDescent="0.2">
      <c r="C14" s="4"/>
    </row>
    <row r="15" spans="1:10" x14ac:dyDescent="0.2">
      <c r="B15" s="4"/>
      <c r="C15" s="4"/>
    </row>
    <row r="19" spans="2:4" x14ac:dyDescent="0.2">
      <c r="B19" s="9" t="s">
        <v>696</v>
      </c>
      <c r="C19" s="7"/>
      <c r="D19" s="7"/>
    </row>
    <row r="21" spans="2:4" x14ac:dyDescent="0.2">
      <c r="B21" s="4" t="s">
        <v>695</v>
      </c>
    </row>
    <row r="22" spans="2:4" x14ac:dyDescent="0.2">
      <c r="B22" s="4" t="s">
        <v>692</v>
      </c>
    </row>
    <row r="23" spans="2:4" x14ac:dyDescent="0.2">
      <c r="B23" s="4"/>
    </row>
    <row r="24" spans="2:4" x14ac:dyDescent="0.2">
      <c r="B24" s="4" t="s">
        <v>693</v>
      </c>
    </row>
    <row r="25" spans="2:4" x14ac:dyDescent="0.2">
      <c r="B25" s="4" t="s">
        <v>694</v>
      </c>
    </row>
    <row r="27" spans="2:4" x14ac:dyDescent="0.2">
      <c r="B27" s="4" t="s">
        <v>697</v>
      </c>
    </row>
    <row r="28" spans="2:4" x14ac:dyDescent="0.2">
      <c r="B28" s="10" t="s">
        <v>698</v>
      </c>
    </row>
    <row r="32" spans="2:4" x14ac:dyDescent="0.2">
      <c r="B32" s="4"/>
    </row>
    <row r="38" spans="2:2" x14ac:dyDescent="0.2">
      <c r="B38" s="4"/>
    </row>
    <row r="39" spans="2:2" x14ac:dyDescent="0.2">
      <c r="B39" s="4"/>
    </row>
    <row r="40" spans="2:2" x14ac:dyDescent="0.2">
      <c r="B40" s="4"/>
    </row>
    <row r="41" spans="2:2" x14ac:dyDescent="0.2">
      <c r="B41" s="4"/>
    </row>
    <row r="43" spans="2:2" x14ac:dyDescent="0.2">
      <c r="B43" s="8"/>
    </row>
    <row r="44" spans="2:2" x14ac:dyDescent="0.2">
      <c r="B44" s="4"/>
    </row>
    <row r="45" spans="2:2" x14ac:dyDescent="0.2">
      <c r="B45" s="4"/>
    </row>
    <row r="46" spans="2:2" x14ac:dyDescent="0.2">
      <c r="B46" s="4"/>
    </row>
  </sheetData>
  <hyperlinks>
    <hyperlink ref="B28" r:id="rId1" xr:uid="{366E048D-39DD-4CDB-AFC2-FE5F6A76171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78"/>
  <sheetViews>
    <sheetView tabSelected="1" topLeftCell="A55" workbookViewId="0">
      <selection activeCell="C81" sqref="C81"/>
    </sheetView>
  </sheetViews>
  <sheetFormatPr defaultRowHeight="12.75" x14ac:dyDescent="0.2"/>
  <cols>
    <col min="1" max="1" width="6.140625" style="12" customWidth="1"/>
    <col min="2" max="2" width="27.28515625" style="12" bestFit="1" customWidth="1"/>
    <col min="3" max="3" width="33.140625" style="12" customWidth="1"/>
    <col min="4" max="4" width="31.7109375" style="12" customWidth="1"/>
    <col min="5" max="34" width="9.140625" style="12"/>
    <col min="35" max="37" width="9.140625" style="13"/>
    <col min="38" max="16384" width="9.140625" style="12"/>
  </cols>
  <sheetData>
    <row r="1" spans="1:9" x14ac:dyDescent="0.2">
      <c r="A1" s="11"/>
      <c r="B1" s="11"/>
      <c r="C1" s="11"/>
      <c r="D1" s="11"/>
      <c r="E1" s="11"/>
      <c r="F1" s="11"/>
      <c r="G1" s="11"/>
      <c r="H1" s="11"/>
      <c r="I1" s="11"/>
    </row>
    <row r="2" spans="1:9" x14ac:dyDescent="0.2">
      <c r="A2" s="11"/>
      <c r="B2" s="11"/>
      <c r="C2" s="11"/>
      <c r="D2" s="11"/>
      <c r="E2" s="11"/>
      <c r="F2" s="11"/>
      <c r="G2" s="11"/>
      <c r="H2" s="11"/>
      <c r="I2" s="11"/>
    </row>
    <row r="3" spans="1:9" x14ac:dyDescent="0.2">
      <c r="A3" s="11"/>
      <c r="B3" s="11"/>
      <c r="C3" s="11"/>
      <c r="D3" s="11"/>
      <c r="E3" s="11"/>
      <c r="F3" s="11"/>
      <c r="G3" s="11"/>
      <c r="H3" s="11"/>
      <c r="I3" s="11"/>
    </row>
    <row r="4" spans="1:9" x14ac:dyDescent="0.2">
      <c r="A4" s="11"/>
      <c r="B4" s="11"/>
      <c r="C4" s="11"/>
      <c r="D4" s="11"/>
      <c r="E4" s="11"/>
      <c r="F4" s="11"/>
      <c r="G4" s="11"/>
      <c r="H4" s="11"/>
      <c r="I4" s="11"/>
    </row>
    <row r="5" spans="1:9" x14ac:dyDescent="0.2">
      <c r="A5" s="11"/>
      <c r="B5" s="11"/>
      <c r="C5" s="11"/>
      <c r="D5" s="11"/>
      <c r="E5" s="11"/>
      <c r="F5" s="11"/>
      <c r="G5" s="11"/>
      <c r="H5" s="11"/>
      <c r="I5" s="11"/>
    </row>
    <row r="7" spans="1:9" x14ac:dyDescent="0.2">
      <c r="B7" s="14" t="s">
        <v>699</v>
      </c>
    </row>
    <row r="8" spans="1:9" x14ac:dyDescent="0.2">
      <c r="B8" s="14" t="s">
        <v>688</v>
      </c>
    </row>
    <row r="10" spans="1:9" x14ac:dyDescent="0.2">
      <c r="B10" s="14" t="s">
        <v>38</v>
      </c>
    </row>
    <row r="11" spans="1:9" x14ac:dyDescent="0.2">
      <c r="B11" s="14" t="s">
        <v>39</v>
      </c>
    </row>
    <row r="12" spans="1:9" x14ac:dyDescent="0.2">
      <c r="B12" s="14"/>
    </row>
    <row r="13" spans="1:9" x14ac:dyDescent="0.2">
      <c r="B13" s="14" t="s">
        <v>40</v>
      </c>
      <c r="C13" s="15" t="s">
        <v>41</v>
      </c>
    </row>
    <row r="14" spans="1:9" x14ac:dyDescent="0.2">
      <c r="B14" s="14" t="s">
        <v>42</v>
      </c>
      <c r="C14" s="16" t="s">
        <v>43</v>
      </c>
    </row>
    <row r="15" spans="1:9" x14ac:dyDescent="0.2">
      <c r="B15" s="14"/>
      <c r="C15" s="16"/>
    </row>
    <row r="16" spans="1:9" x14ac:dyDescent="0.2">
      <c r="B16" s="14" t="s">
        <v>46</v>
      </c>
    </row>
    <row r="17" spans="2:37" x14ac:dyDescent="0.2">
      <c r="B17" s="14" t="s">
        <v>44</v>
      </c>
      <c r="C17" s="15" t="s">
        <v>45</v>
      </c>
    </row>
    <row r="19" spans="2:37" x14ac:dyDescent="0.2">
      <c r="C19" s="12" t="s">
        <v>467</v>
      </c>
      <c r="D19" s="12" t="s">
        <v>467</v>
      </c>
      <c r="E19" s="17" t="s">
        <v>0</v>
      </c>
      <c r="F19" s="18" t="s">
        <v>700</v>
      </c>
      <c r="G19" s="19"/>
      <c r="H19" s="19"/>
      <c r="I19" s="20"/>
      <c r="J19" s="18" t="s">
        <v>34</v>
      </c>
      <c r="K19" s="20"/>
      <c r="L19" s="21" t="s">
        <v>35</v>
      </c>
      <c r="M19" s="22"/>
      <c r="N19" s="21" t="s">
        <v>36</v>
      </c>
      <c r="O19" s="23"/>
      <c r="P19" s="23"/>
      <c r="Q19" s="23"/>
      <c r="R19" s="23"/>
      <c r="S19" s="22"/>
      <c r="T19" s="18" t="s">
        <v>37</v>
      </c>
      <c r="U19" s="19"/>
      <c r="V19" s="19"/>
      <c r="W19" s="20"/>
      <c r="X19" s="18" t="s">
        <v>473</v>
      </c>
      <c r="Y19" s="19"/>
      <c r="Z19" s="19"/>
      <c r="AA19" s="19"/>
      <c r="AB19" s="19"/>
      <c r="AC19" s="19"/>
      <c r="AD19" s="19"/>
      <c r="AE19" s="19"/>
      <c r="AF19" s="19"/>
      <c r="AG19" s="19"/>
      <c r="AH19" s="20"/>
      <c r="AI19" s="24"/>
      <c r="AJ19" s="24"/>
      <c r="AK19" s="24"/>
    </row>
    <row r="20" spans="2:37" x14ac:dyDescent="0.2">
      <c r="C20" s="12" t="s">
        <v>467</v>
      </c>
      <c r="D20" s="12" t="s">
        <v>467</v>
      </c>
      <c r="E20" s="25"/>
      <c r="F20" s="26" t="s">
        <v>1</v>
      </c>
      <c r="G20" s="27" t="s">
        <v>2</v>
      </c>
      <c r="H20" s="27" t="s">
        <v>50</v>
      </c>
      <c r="I20" s="27" t="s">
        <v>3</v>
      </c>
      <c r="J20" s="26" t="s">
        <v>4</v>
      </c>
      <c r="K20" s="28" t="s">
        <v>5</v>
      </c>
      <c r="L20" s="27" t="s">
        <v>7</v>
      </c>
      <c r="M20" s="27" t="s">
        <v>8</v>
      </c>
      <c r="N20" s="26" t="s">
        <v>9</v>
      </c>
      <c r="O20" s="27" t="s">
        <v>10</v>
      </c>
      <c r="P20" s="27" t="s">
        <v>11</v>
      </c>
      <c r="Q20" s="27" t="s">
        <v>12</v>
      </c>
      <c r="R20" s="27" t="s">
        <v>13</v>
      </c>
      <c r="S20" s="28" t="s">
        <v>14</v>
      </c>
      <c r="T20" s="26" t="s">
        <v>15</v>
      </c>
      <c r="U20" s="27" t="s">
        <v>16</v>
      </c>
      <c r="V20" s="27" t="s">
        <v>17</v>
      </c>
      <c r="W20" s="28" t="s">
        <v>18</v>
      </c>
      <c r="X20" s="27" t="s">
        <v>19</v>
      </c>
      <c r="Y20" s="27" t="s">
        <v>20</v>
      </c>
      <c r="Z20" s="27" t="s">
        <v>21</v>
      </c>
      <c r="AA20" s="29" t="s">
        <v>22</v>
      </c>
      <c r="AB20" s="29" t="s">
        <v>23</v>
      </c>
      <c r="AC20" s="29" t="s">
        <v>24</v>
      </c>
      <c r="AD20" s="29" t="s">
        <v>25</v>
      </c>
      <c r="AE20" s="29" t="s">
        <v>26</v>
      </c>
      <c r="AF20" s="29" t="s">
        <v>27</v>
      </c>
      <c r="AG20" s="29" t="s">
        <v>28</v>
      </c>
      <c r="AH20" s="30" t="s">
        <v>29</v>
      </c>
    </row>
    <row r="21" spans="2:37" x14ac:dyDescent="0.2">
      <c r="C21" s="12" t="s">
        <v>467</v>
      </c>
      <c r="D21" s="12" t="s">
        <v>30</v>
      </c>
      <c r="E21" s="31">
        <v>5743</v>
      </c>
      <c r="F21" s="31">
        <v>711</v>
      </c>
      <c r="G21" s="32">
        <v>1409</v>
      </c>
      <c r="H21" s="32">
        <v>665</v>
      </c>
      <c r="I21" s="33">
        <v>455</v>
      </c>
      <c r="J21" s="34">
        <v>2095</v>
      </c>
      <c r="K21" s="34">
        <v>2339</v>
      </c>
      <c r="L21" s="31">
        <v>3055</v>
      </c>
      <c r="M21" s="33">
        <v>2688</v>
      </c>
      <c r="N21" s="34">
        <v>213</v>
      </c>
      <c r="O21" s="34">
        <v>1081</v>
      </c>
      <c r="P21" s="34">
        <v>881</v>
      </c>
      <c r="Q21" s="34">
        <v>949</v>
      </c>
      <c r="R21" s="34">
        <v>1153</v>
      </c>
      <c r="S21" s="34">
        <v>1466</v>
      </c>
      <c r="T21" s="31">
        <v>2272</v>
      </c>
      <c r="U21" s="32">
        <v>1336</v>
      </c>
      <c r="V21" s="32">
        <v>979</v>
      </c>
      <c r="W21" s="33">
        <v>1156</v>
      </c>
      <c r="X21" s="34">
        <v>588</v>
      </c>
      <c r="Y21" s="34">
        <v>496</v>
      </c>
      <c r="Z21" s="34">
        <v>278</v>
      </c>
      <c r="AA21" s="34">
        <v>219</v>
      </c>
      <c r="AB21" s="34">
        <v>820</v>
      </c>
      <c r="AC21" s="34">
        <v>471</v>
      </c>
      <c r="AD21" s="34">
        <v>854</v>
      </c>
      <c r="AE21" s="34">
        <v>311</v>
      </c>
      <c r="AF21" s="34">
        <v>656</v>
      </c>
      <c r="AG21" s="34">
        <v>490</v>
      </c>
      <c r="AH21" s="35">
        <v>560</v>
      </c>
      <c r="AI21" s="34"/>
      <c r="AJ21" s="34"/>
      <c r="AK21" s="34"/>
    </row>
    <row r="22" spans="2:37" x14ac:dyDescent="0.2">
      <c r="C22" s="12" t="s">
        <v>467</v>
      </c>
      <c r="D22" s="12" t="s">
        <v>31</v>
      </c>
      <c r="E22" s="36">
        <v>3775.5081956822496</v>
      </c>
      <c r="F22" s="36">
        <v>549.74854759408436</v>
      </c>
      <c r="G22" s="37">
        <v>784.35369212480805</v>
      </c>
      <c r="H22" s="37">
        <v>331.68169195937122</v>
      </c>
      <c r="I22" s="38">
        <v>283.34489749791516</v>
      </c>
      <c r="J22" s="37">
        <v>1314.6733641186238</v>
      </c>
      <c r="K22" s="37">
        <v>1424.1051000819152</v>
      </c>
      <c r="L22" s="36">
        <v>1929.6778700545851</v>
      </c>
      <c r="M22" s="38">
        <v>1845.8303256276793</v>
      </c>
      <c r="N22" s="37">
        <v>386.77728289810881</v>
      </c>
      <c r="O22" s="37">
        <v>626.87780422442495</v>
      </c>
      <c r="P22" s="37">
        <v>610.52559096647894</v>
      </c>
      <c r="Q22" s="37">
        <v>633.61693893745542</v>
      </c>
      <c r="R22" s="37">
        <v>611.25697234161987</v>
      </c>
      <c r="S22" s="37">
        <v>906.45360631418328</v>
      </c>
      <c r="T22" s="36">
        <v>889.04714241387092</v>
      </c>
      <c r="U22" s="37">
        <v>1243.1582450815508</v>
      </c>
      <c r="V22" s="37">
        <v>816.38368585547869</v>
      </c>
      <c r="W22" s="38">
        <v>826.91912233137123</v>
      </c>
      <c r="X22" s="37">
        <v>369.0364188776357</v>
      </c>
      <c r="Y22" s="37">
        <v>282.74455506710598</v>
      </c>
      <c r="Z22" s="37">
        <v>456.70517944977991</v>
      </c>
      <c r="AA22" s="37">
        <v>158.43641303440458</v>
      </c>
      <c r="AB22" s="37">
        <v>439.89689907118299</v>
      </c>
      <c r="AC22" s="37">
        <v>328.44413484679512</v>
      </c>
      <c r="AD22" s="37">
        <v>543.08789422008283</v>
      </c>
      <c r="AE22" s="37">
        <v>189.148232919344</v>
      </c>
      <c r="AF22" s="37">
        <v>345.25426328546143</v>
      </c>
      <c r="AG22" s="37">
        <v>340.97125667562875</v>
      </c>
      <c r="AH22" s="38">
        <v>321.78294823484845</v>
      </c>
      <c r="AI22" s="34"/>
      <c r="AJ22" s="34"/>
      <c r="AK22" s="34"/>
    </row>
    <row r="23" spans="2:37" x14ac:dyDescent="0.2">
      <c r="C23" s="12" t="s">
        <v>467</v>
      </c>
      <c r="D23" s="12" t="s">
        <v>467</v>
      </c>
      <c r="E23" s="12" t="s">
        <v>467</v>
      </c>
      <c r="F23" s="12" t="s">
        <v>467</v>
      </c>
      <c r="G23" s="12" t="s">
        <v>467</v>
      </c>
      <c r="H23" s="12" t="s">
        <v>467</v>
      </c>
      <c r="I23" s="12" t="s">
        <v>467</v>
      </c>
      <c r="J23" s="12" t="s">
        <v>467</v>
      </c>
      <c r="K23" s="12" t="s">
        <v>467</v>
      </c>
      <c r="L23" s="12" t="s">
        <v>467</v>
      </c>
      <c r="M23" s="12" t="s">
        <v>467</v>
      </c>
      <c r="N23" s="12" t="s">
        <v>467</v>
      </c>
      <c r="O23" s="12" t="s">
        <v>467</v>
      </c>
      <c r="P23" s="12" t="s">
        <v>467</v>
      </c>
      <c r="Q23" s="12" t="s">
        <v>467</v>
      </c>
      <c r="R23" s="12" t="s">
        <v>467</v>
      </c>
      <c r="S23" s="12" t="s">
        <v>467</v>
      </c>
      <c r="T23" s="12" t="s">
        <v>467</v>
      </c>
      <c r="U23" s="12" t="s">
        <v>467</v>
      </c>
      <c r="V23" s="12" t="s">
        <v>467</v>
      </c>
      <c r="W23" s="12" t="s">
        <v>467</v>
      </c>
      <c r="X23" s="12" t="s">
        <v>467</v>
      </c>
      <c r="Y23" s="12" t="s">
        <v>467</v>
      </c>
      <c r="Z23" s="12" t="s">
        <v>467</v>
      </c>
      <c r="AA23" s="12" t="s">
        <v>467</v>
      </c>
      <c r="AB23" s="12" t="s">
        <v>467</v>
      </c>
      <c r="AC23" s="12" t="s">
        <v>467</v>
      </c>
      <c r="AD23" s="12" t="s">
        <v>467</v>
      </c>
      <c r="AE23" s="12" t="s">
        <v>467</v>
      </c>
      <c r="AF23" s="12" t="s">
        <v>467</v>
      </c>
      <c r="AG23" s="12" t="s">
        <v>467</v>
      </c>
      <c r="AH23" s="12" t="s">
        <v>467</v>
      </c>
    </row>
    <row r="24" spans="2:37" ht="13.5" customHeight="1" x14ac:dyDescent="0.2">
      <c r="C24" s="39" t="s">
        <v>701</v>
      </c>
      <c r="D24" s="12" t="s">
        <v>702</v>
      </c>
      <c r="E24" s="40">
        <v>0.20830484667162655</v>
      </c>
      <c r="F24" s="40">
        <v>0.75560886067550381</v>
      </c>
      <c r="G24" s="41">
        <v>2.1612209413716409E-2</v>
      </c>
      <c r="H24" s="41">
        <v>3.3146268462190667E-2</v>
      </c>
      <c r="I24" s="41">
        <v>2.7836385893169849E-2</v>
      </c>
      <c r="J24" s="40">
        <v>0.16487316295745102</v>
      </c>
      <c r="K24" s="42">
        <v>0.30204558697313616</v>
      </c>
      <c r="L24" s="41">
        <v>0.19736898634185149</v>
      </c>
      <c r="M24" s="41">
        <v>0.21698128858978727</v>
      </c>
      <c r="N24" s="40">
        <v>7.8205303800510467E-2</v>
      </c>
      <c r="O24" s="41">
        <v>0.10449092029493402</v>
      </c>
      <c r="P24" s="41">
        <v>0.12192602825405727</v>
      </c>
      <c r="Q24" s="41">
        <v>0.15701786141136115</v>
      </c>
      <c r="R24" s="41">
        <v>0.23519595000648519</v>
      </c>
      <c r="S24" s="42">
        <v>0.35688258030864167</v>
      </c>
      <c r="T24" s="40">
        <v>0.23036112029322128</v>
      </c>
      <c r="U24" s="41">
        <v>0.19884392102485487</v>
      </c>
      <c r="V24" s="41">
        <v>0.18768303888124732</v>
      </c>
      <c r="W24" s="42">
        <v>0.21537699437423363</v>
      </c>
      <c r="X24" s="41">
        <v>0.24624012052662683</v>
      </c>
      <c r="Y24" s="41">
        <v>0.24248369735385214</v>
      </c>
      <c r="Z24" s="41">
        <v>0.2006571173631865</v>
      </c>
      <c r="AA24" s="41">
        <v>0.11879814973663631</v>
      </c>
      <c r="AB24" s="41">
        <v>0.15698424433487457</v>
      </c>
      <c r="AC24" s="41">
        <v>0.12084245331281175</v>
      </c>
      <c r="AD24" s="41">
        <v>0.24425775796003069</v>
      </c>
      <c r="AE24" s="41">
        <v>0.1698572324363285</v>
      </c>
      <c r="AF24" s="41">
        <v>0.25992036827486698</v>
      </c>
      <c r="AG24" s="41">
        <v>0.28567615478842751</v>
      </c>
      <c r="AH24" s="42">
        <v>0.1877124609473492</v>
      </c>
      <c r="AI24" s="43"/>
      <c r="AJ24" s="43"/>
      <c r="AK24" s="43"/>
    </row>
    <row r="25" spans="2:37" ht="13.5" customHeight="1" x14ac:dyDescent="0.2">
      <c r="C25" s="44"/>
      <c r="D25" s="12" t="s">
        <v>703</v>
      </c>
      <c r="E25" s="71">
        <v>0.23580455837988845</v>
      </c>
      <c r="F25" s="45">
        <v>2.7394279353343495E-3</v>
      </c>
      <c r="G25" s="46">
        <v>0.7396758090619695</v>
      </c>
      <c r="H25" s="46">
        <v>0</v>
      </c>
      <c r="I25" s="46">
        <v>0.14532819721351639</v>
      </c>
      <c r="J25" s="45">
        <v>0.39948239392681262</v>
      </c>
      <c r="K25" s="47">
        <v>8.6121783005180433E-2</v>
      </c>
      <c r="L25" s="46">
        <v>0.25633438714391971</v>
      </c>
      <c r="M25" s="46">
        <v>0.21951632302487767</v>
      </c>
      <c r="N25" s="45">
        <v>0.25941235998859502</v>
      </c>
      <c r="O25" s="46">
        <v>0.37712423289612534</v>
      </c>
      <c r="P25" s="46">
        <v>0.31508132238987563</v>
      </c>
      <c r="Q25" s="46">
        <v>0.26470380976649466</v>
      </c>
      <c r="R25" s="46">
        <v>0.21374947033453856</v>
      </c>
      <c r="S25" s="47">
        <v>0.11453082543870728</v>
      </c>
      <c r="T25" s="45">
        <v>0.27901231653134401</v>
      </c>
      <c r="U25" s="46">
        <v>0.27156219707745605</v>
      </c>
      <c r="V25" s="46">
        <v>0.17006149026979542</v>
      </c>
      <c r="W25" s="47">
        <v>0.1788713015486787</v>
      </c>
      <c r="X25" s="46">
        <v>0.23547324022562779</v>
      </c>
      <c r="Y25" s="46">
        <v>0.20395751116197083</v>
      </c>
      <c r="Z25" s="46">
        <v>0.27593804418814549</v>
      </c>
      <c r="AA25" s="46">
        <v>0.33867081896310225</v>
      </c>
      <c r="AB25" s="46">
        <v>0.29773987096544147</v>
      </c>
      <c r="AC25" s="46">
        <v>0.18117818680138198</v>
      </c>
      <c r="AD25" s="46">
        <v>0.20629796559018224</v>
      </c>
      <c r="AE25" s="46">
        <v>0.25349733859976487</v>
      </c>
      <c r="AF25" s="46">
        <v>0.19633756028157734</v>
      </c>
      <c r="AG25" s="46">
        <v>0.15954277647473944</v>
      </c>
      <c r="AH25" s="47">
        <v>0.28208705390569311</v>
      </c>
      <c r="AI25" s="46"/>
      <c r="AJ25" s="46"/>
      <c r="AK25" s="46"/>
    </row>
    <row r="26" spans="2:37" x14ac:dyDescent="0.2">
      <c r="C26" s="44"/>
      <c r="D26" s="12" t="s">
        <v>689</v>
      </c>
      <c r="E26" s="45">
        <v>0.10693983611175224</v>
      </c>
      <c r="F26" s="45">
        <v>1.8885335646857012E-2</v>
      </c>
      <c r="G26" s="46">
        <v>6.8538406932290991E-2</v>
      </c>
      <c r="H26" s="46">
        <v>7.6690544416755241E-3</v>
      </c>
      <c r="I26" s="46">
        <v>0.70363517922863739</v>
      </c>
      <c r="J26" s="45">
        <v>0.16368611191540053</v>
      </c>
      <c r="K26" s="47">
        <v>5.3214125039004287E-2</v>
      </c>
      <c r="L26" s="46">
        <v>0.11415873436772092</v>
      </c>
      <c r="M26" s="46">
        <v>0.10121240822384424</v>
      </c>
      <c r="N26" s="45">
        <v>0.15148240098313306</v>
      </c>
      <c r="O26" s="46">
        <v>0.13302077583707361</v>
      </c>
      <c r="P26" s="46">
        <v>0.12085226438986897</v>
      </c>
      <c r="Q26" s="46">
        <v>9.9166552621401782E-2</v>
      </c>
      <c r="R26" s="46">
        <v>7.9897091305951365E-2</v>
      </c>
      <c r="S26" s="47">
        <v>9.0834244617374965E-2</v>
      </c>
      <c r="T26" s="45">
        <v>0.14465140996790257</v>
      </c>
      <c r="U26" s="46">
        <v>0.12354163975476884</v>
      </c>
      <c r="V26" s="46">
        <v>7.0718549269516179E-2</v>
      </c>
      <c r="W26" s="47">
        <v>6.1701914852263361E-2</v>
      </c>
      <c r="X26" s="46">
        <v>0.10563666548422483</v>
      </c>
      <c r="Y26" s="46">
        <v>5.3861067399920498E-2</v>
      </c>
      <c r="Z26" s="46">
        <v>0.11695379215242549</v>
      </c>
      <c r="AA26" s="46">
        <v>7.8218723074159724E-2</v>
      </c>
      <c r="AB26" s="46">
        <v>8.0878663965859451E-2</v>
      </c>
      <c r="AC26" s="46">
        <v>8.3799463825913967E-2</v>
      </c>
      <c r="AD26" s="46">
        <v>0.15148888382021283</v>
      </c>
      <c r="AE26" s="46">
        <v>5.8601567945280542E-2</v>
      </c>
      <c r="AF26" s="46">
        <v>0.19704021297800434</v>
      </c>
      <c r="AG26" s="46">
        <v>0.10194807152212845</v>
      </c>
      <c r="AH26" s="47">
        <v>6.2489023864526268E-2</v>
      </c>
      <c r="AI26" s="46"/>
      <c r="AJ26" s="46"/>
      <c r="AK26" s="46"/>
    </row>
    <row r="27" spans="2:37" x14ac:dyDescent="0.2">
      <c r="C27" s="44"/>
      <c r="D27" s="12" t="s">
        <v>474</v>
      </c>
      <c r="E27" s="45">
        <v>0.26971282699643156</v>
      </c>
      <c r="F27" s="45">
        <v>0.20856145710091761</v>
      </c>
      <c r="G27" s="46">
        <v>6.7363981045360663E-2</v>
      </c>
      <c r="H27" s="46">
        <v>0.94663086263007545</v>
      </c>
      <c r="I27" s="46">
        <v>6.3101717010047492E-2</v>
      </c>
      <c r="J27" s="45">
        <v>6.9203595764641704E-2</v>
      </c>
      <c r="K27" s="47">
        <v>0.48078517779272001</v>
      </c>
      <c r="L27" s="46">
        <v>0.20886384113422829</v>
      </c>
      <c r="M27" s="46">
        <v>0.3179900247377847</v>
      </c>
      <c r="N27" s="45">
        <v>0.17321955949157863</v>
      </c>
      <c r="O27" s="46">
        <v>0.13515055725618944</v>
      </c>
      <c r="P27" s="46">
        <v>0.22021541946922749</v>
      </c>
      <c r="Q27" s="46">
        <v>0.29895018391649669</v>
      </c>
      <c r="R27" s="46">
        <v>0.33874125314807385</v>
      </c>
      <c r="S27" s="47">
        <v>0.34313936467242256</v>
      </c>
      <c r="T27" s="45">
        <v>0.18446132045008201</v>
      </c>
      <c r="U27" s="46">
        <v>0.21208894348764243</v>
      </c>
      <c r="V27" s="46">
        <v>0.3931461496060607</v>
      </c>
      <c r="W27" s="47">
        <v>0.3654400678113488</v>
      </c>
      <c r="X27" s="46">
        <v>0.25402835906394972</v>
      </c>
      <c r="Y27" s="46">
        <v>0.35730515815615926</v>
      </c>
      <c r="Z27" s="46">
        <v>0.25395088322733494</v>
      </c>
      <c r="AA27" s="46">
        <v>0.31471824786290897</v>
      </c>
      <c r="AB27" s="46">
        <v>0.33627905942186592</v>
      </c>
      <c r="AC27" s="46">
        <v>0.16911445755828908</v>
      </c>
      <c r="AD27" s="46">
        <v>0.24831297719540613</v>
      </c>
      <c r="AE27" s="46">
        <v>0.28168800561698049</v>
      </c>
      <c r="AF27" s="46">
        <v>0.22711510881830052</v>
      </c>
      <c r="AG27" s="46">
        <v>0.30062558547096785</v>
      </c>
      <c r="AH27" s="47">
        <v>0.28630478611127258</v>
      </c>
      <c r="AI27" s="46"/>
      <c r="AJ27" s="46"/>
      <c r="AK27" s="46"/>
    </row>
    <row r="28" spans="2:37" x14ac:dyDescent="0.2">
      <c r="C28" s="44"/>
      <c r="D28" s="12" t="s">
        <v>690</v>
      </c>
      <c r="E28" s="45">
        <v>8.5495257802259389E-2</v>
      </c>
      <c r="F28" s="45">
        <v>6.6469536815208724E-3</v>
      </c>
      <c r="G28" s="46">
        <v>7.7859405950716179E-2</v>
      </c>
      <c r="H28" s="46">
        <v>7.3108551578806192E-4</v>
      </c>
      <c r="I28" s="46">
        <v>4.6383928870289678E-2</v>
      </c>
      <c r="J28" s="45">
        <v>0.11785275533311371</v>
      </c>
      <c r="K28" s="47">
        <v>2.2579616694836137E-2</v>
      </c>
      <c r="L28" s="46">
        <v>0.12424285604195745</v>
      </c>
      <c r="M28" s="46">
        <v>5.4753160202530064E-2</v>
      </c>
      <c r="N28" s="45">
        <v>0.21631251762249665</v>
      </c>
      <c r="O28" s="46">
        <v>0.19436730989560425</v>
      </c>
      <c r="P28" s="46">
        <v>6.7396932611812482E-2</v>
      </c>
      <c r="Q28" s="46">
        <v>6.7612827816921794E-2</v>
      </c>
      <c r="R28" s="46">
        <v>3.465816299154692E-2</v>
      </c>
      <c r="S28" s="47">
        <v>2.7219444098415205E-2</v>
      </c>
      <c r="T28" s="45">
        <v>8.2183917768262338E-2</v>
      </c>
      <c r="U28" s="46">
        <v>0.10399026182173061</v>
      </c>
      <c r="V28" s="46">
        <v>7.3839261232786779E-2</v>
      </c>
      <c r="W28" s="47">
        <v>6.9071243212751751E-2</v>
      </c>
      <c r="X28" s="46">
        <v>8.9372913410930038E-2</v>
      </c>
      <c r="Y28" s="46">
        <v>8.5886355344165458E-2</v>
      </c>
      <c r="Z28" s="46">
        <v>0.11756712839677781</v>
      </c>
      <c r="AA28" s="46">
        <v>8.6388990639182275E-2</v>
      </c>
      <c r="AB28" s="46">
        <v>7.1331029811267918E-2</v>
      </c>
      <c r="AC28" s="46">
        <v>4.3507107215891766E-2</v>
      </c>
      <c r="AD28" s="46">
        <v>0.10700416526652945</v>
      </c>
      <c r="AE28" s="46">
        <v>4.2257896882265583E-2</v>
      </c>
      <c r="AF28" s="46">
        <v>5.627620951556217E-2</v>
      </c>
      <c r="AG28" s="46">
        <v>0.11384350046995342</v>
      </c>
      <c r="AH28" s="47">
        <v>8.654004020149568E-2</v>
      </c>
      <c r="AI28" s="46"/>
      <c r="AJ28" s="46"/>
      <c r="AK28" s="46"/>
    </row>
    <row r="29" spans="2:37" x14ac:dyDescent="0.2">
      <c r="C29" s="44"/>
      <c r="D29" s="14" t="s">
        <v>738</v>
      </c>
      <c r="E29" s="45">
        <v>2.8872437039354493E-2</v>
      </c>
      <c r="F29" s="45">
        <v>0</v>
      </c>
      <c r="G29" s="46">
        <v>6.918881652576276E-3</v>
      </c>
      <c r="H29" s="46">
        <v>0</v>
      </c>
      <c r="I29" s="46">
        <v>1.5236411895546077E-3</v>
      </c>
      <c r="J29" s="45">
        <v>4.7396659223262576E-2</v>
      </c>
      <c r="K29" s="47">
        <v>1.4122494970773227E-2</v>
      </c>
      <c r="L29" s="46">
        <v>2.907945959753206E-2</v>
      </c>
      <c r="M29" s="46">
        <v>2.8708186660544682E-2</v>
      </c>
      <c r="N29" s="45">
        <v>2.6738716842606165E-2</v>
      </c>
      <c r="O29" s="46">
        <v>1.549357621835681E-2</v>
      </c>
      <c r="P29" s="46">
        <v>4.8231488954154668E-2</v>
      </c>
      <c r="Q29" s="46">
        <v>3.0680133258993183E-2</v>
      </c>
      <c r="R29" s="46">
        <v>3.2632358598568771E-2</v>
      </c>
      <c r="S29" s="47">
        <v>2.5662862698073191E-2</v>
      </c>
      <c r="T29" s="45">
        <v>2.3572100350841167E-2</v>
      </c>
      <c r="U29" s="46">
        <v>2.9208930236264082E-2</v>
      </c>
      <c r="V29" s="46">
        <v>2.9283988380964004E-2</v>
      </c>
      <c r="W29" s="47">
        <v>3.5242937530793855E-2</v>
      </c>
      <c r="X29" s="46">
        <v>0</v>
      </c>
      <c r="Y29" s="46">
        <v>0</v>
      </c>
      <c r="Z29" s="46">
        <v>0</v>
      </c>
      <c r="AA29" s="46">
        <v>0</v>
      </c>
      <c r="AB29" s="46">
        <v>0</v>
      </c>
      <c r="AC29" s="46">
        <v>0.31309338661451014</v>
      </c>
      <c r="AD29" s="46">
        <v>0</v>
      </c>
      <c r="AE29" s="46">
        <v>0</v>
      </c>
      <c r="AF29" s="46">
        <v>0</v>
      </c>
      <c r="AG29" s="46">
        <v>0</v>
      </c>
      <c r="AH29" s="47">
        <v>0</v>
      </c>
      <c r="AI29" s="46"/>
      <c r="AJ29" s="46"/>
      <c r="AK29" s="46"/>
    </row>
    <row r="30" spans="2:37" x14ac:dyDescent="0.2">
      <c r="C30" s="44"/>
      <c r="D30" s="12" t="s">
        <v>33</v>
      </c>
      <c r="E30" s="45">
        <v>6.483458063140094E-3</v>
      </c>
      <c r="F30" s="45">
        <v>3.1820046506658337E-3</v>
      </c>
      <c r="G30" s="46">
        <v>5.4328548887451478E-3</v>
      </c>
      <c r="H30" s="46">
        <v>1.8369899400529275E-3</v>
      </c>
      <c r="I30" s="46">
        <v>3.0309535108283886E-3</v>
      </c>
      <c r="J30" s="45">
        <v>5.9717645647119413E-3</v>
      </c>
      <c r="K30" s="47">
        <v>3.4411061457441188E-3</v>
      </c>
      <c r="L30" s="46">
        <v>8.4287549595511158E-3</v>
      </c>
      <c r="M30" s="46">
        <v>4.940071898145511E-3</v>
      </c>
      <c r="N30" s="45">
        <v>2.2656688151345881E-2</v>
      </c>
      <c r="O30" s="46">
        <v>8.7109108311057837E-3</v>
      </c>
      <c r="P30" s="46">
        <v>6.5971950648456594E-3</v>
      </c>
      <c r="Q30" s="46">
        <v>3.3657989605835898E-3</v>
      </c>
      <c r="R30" s="46">
        <v>2.989497428708336E-3</v>
      </c>
      <c r="S30" s="47">
        <v>3.3278350741794542E-3</v>
      </c>
      <c r="T30" s="45">
        <v>9.9380980295016626E-3</v>
      </c>
      <c r="U30" s="46">
        <v>3.5907858999858805E-3</v>
      </c>
      <c r="V30" s="46">
        <v>8.5493491080959293E-3</v>
      </c>
      <c r="W30" s="47">
        <v>4.711699362193688E-3</v>
      </c>
      <c r="X30" s="46">
        <v>0</v>
      </c>
      <c r="Y30" s="46">
        <v>0</v>
      </c>
      <c r="Z30" s="46">
        <v>0</v>
      </c>
      <c r="AA30" s="46">
        <v>0</v>
      </c>
      <c r="AB30" s="46">
        <v>0</v>
      </c>
      <c r="AC30" s="46">
        <v>0</v>
      </c>
      <c r="AD30" s="46">
        <v>2.8155991203131182E-3</v>
      </c>
      <c r="AE30" s="46">
        <v>0.12415679567072532</v>
      </c>
      <c r="AF30" s="46">
        <v>0</v>
      </c>
      <c r="AG30" s="46">
        <v>0</v>
      </c>
      <c r="AH30" s="47">
        <v>0</v>
      </c>
      <c r="AI30" s="46"/>
      <c r="AJ30" s="46"/>
      <c r="AK30" s="46"/>
    </row>
    <row r="31" spans="2:37" x14ac:dyDescent="0.2">
      <c r="C31" s="48"/>
      <c r="D31" s="12" t="s">
        <v>685</v>
      </c>
      <c r="E31" s="49">
        <v>5.8386778935547307E-2</v>
      </c>
      <c r="F31" s="49">
        <v>4.3759603092004941E-3</v>
      </c>
      <c r="G31" s="50">
        <v>1.259845105462482E-2</v>
      </c>
      <c r="H31" s="50">
        <v>9.9857390102173742E-3</v>
      </c>
      <c r="I31" s="50">
        <v>9.1599970839562738E-3</v>
      </c>
      <c r="J31" s="49">
        <v>3.1533556314606033E-2</v>
      </c>
      <c r="K31" s="51">
        <v>3.7690109378605549E-2</v>
      </c>
      <c r="L31" s="50">
        <v>6.1522980413239031E-2</v>
      </c>
      <c r="M31" s="50">
        <v>5.5898536662485919E-2</v>
      </c>
      <c r="N31" s="49">
        <v>7.1972453119734298E-2</v>
      </c>
      <c r="O31" s="50">
        <v>3.1641716770610714E-2</v>
      </c>
      <c r="P31" s="50">
        <v>9.9699348866157875E-2</v>
      </c>
      <c r="Q31" s="50">
        <v>7.8502832247746984E-2</v>
      </c>
      <c r="R31" s="50">
        <v>6.2136216186127247E-2</v>
      </c>
      <c r="S31" s="51">
        <v>3.8402843092185751E-2</v>
      </c>
      <c r="T31" s="49">
        <v>4.5819716608844867E-2</v>
      </c>
      <c r="U31" s="50">
        <v>5.717332069729731E-2</v>
      </c>
      <c r="V31" s="50">
        <v>6.6718173251533591E-2</v>
      </c>
      <c r="W31" s="51">
        <v>6.9583841307736163E-2</v>
      </c>
      <c r="X31" s="50">
        <v>6.924870128864094E-2</v>
      </c>
      <c r="Y31" s="50">
        <v>5.6506210583931925E-2</v>
      </c>
      <c r="Z31" s="50">
        <v>3.4933034672129652E-2</v>
      </c>
      <c r="AA31" s="50">
        <v>6.3205069724010424E-2</v>
      </c>
      <c r="AB31" s="50">
        <v>5.6787131500690688E-2</v>
      </c>
      <c r="AC31" s="50">
        <v>8.8464944671201237E-2</v>
      </c>
      <c r="AD31" s="50">
        <v>3.9822651047325651E-2</v>
      </c>
      <c r="AE31" s="50">
        <v>6.9941162848654551E-2</v>
      </c>
      <c r="AF31" s="50">
        <v>6.3310540131688714E-2</v>
      </c>
      <c r="AG31" s="50">
        <v>3.8363911273783524E-2</v>
      </c>
      <c r="AH31" s="51">
        <v>9.4866634969663091E-2</v>
      </c>
      <c r="AI31" s="46"/>
      <c r="AJ31" s="46"/>
      <c r="AK31" s="46"/>
    </row>
    <row r="32" spans="2:37" x14ac:dyDescent="0.2">
      <c r="C32" s="52" t="s">
        <v>467</v>
      </c>
      <c r="D32" s="12" t="s">
        <v>467</v>
      </c>
      <c r="E32" s="53" t="s">
        <v>467</v>
      </c>
      <c r="F32" s="53" t="s">
        <v>467</v>
      </c>
      <c r="G32" s="53" t="s">
        <v>467</v>
      </c>
      <c r="H32" s="53" t="s">
        <v>467</v>
      </c>
      <c r="I32" s="53" t="s">
        <v>467</v>
      </c>
      <c r="J32" s="53" t="s">
        <v>467</v>
      </c>
      <c r="K32" s="53" t="s">
        <v>467</v>
      </c>
      <c r="L32" s="53" t="s">
        <v>467</v>
      </c>
      <c r="M32" s="53" t="s">
        <v>467</v>
      </c>
      <c r="N32" s="53" t="s">
        <v>467</v>
      </c>
      <c r="O32" s="53" t="s">
        <v>467</v>
      </c>
      <c r="P32" s="53" t="s">
        <v>467</v>
      </c>
      <c r="Q32" s="53" t="s">
        <v>467</v>
      </c>
      <c r="R32" s="53" t="s">
        <v>467</v>
      </c>
      <c r="S32" s="53" t="s">
        <v>467</v>
      </c>
      <c r="T32" s="53" t="s">
        <v>467</v>
      </c>
      <c r="U32" s="53" t="s">
        <v>467</v>
      </c>
      <c r="V32" s="53" t="s">
        <v>467</v>
      </c>
      <c r="W32" s="53" t="s">
        <v>467</v>
      </c>
      <c r="X32" s="53" t="s">
        <v>467</v>
      </c>
      <c r="Y32" s="53" t="s">
        <v>467</v>
      </c>
      <c r="Z32" s="53" t="s">
        <v>467</v>
      </c>
      <c r="AA32" s="53" t="s">
        <v>467</v>
      </c>
      <c r="AB32" s="53" t="s">
        <v>467</v>
      </c>
      <c r="AC32" s="53" t="s">
        <v>467</v>
      </c>
      <c r="AD32" s="53" t="s">
        <v>467</v>
      </c>
      <c r="AE32" s="53" t="s">
        <v>467</v>
      </c>
      <c r="AF32" s="53" t="s">
        <v>467</v>
      </c>
      <c r="AG32" s="53" t="s">
        <v>467</v>
      </c>
      <c r="AH32" s="53" t="s">
        <v>467</v>
      </c>
      <c r="AI32" s="46"/>
      <c r="AJ32" s="46"/>
      <c r="AK32" s="46"/>
    </row>
    <row r="33" spans="3:37" ht="13.5" customHeight="1" x14ac:dyDescent="0.2">
      <c r="C33" s="54" t="s">
        <v>704</v>
      </c>
      <c r="D33" s="12" t="s">
        <v>705</v>
      </c>
      <c r="E33" s="40">
        <v>6.2942587709662046E-2</v>
      </c>
      <c r="F33" s="40">
        <v>1.0763340840850918E-2</v>
      </c>
      <c r="G33" s="41">
        <v>2.0718419284747689E-2</v>
      </c>
      <c r="H33" s="41">
        <v>1.1287949352825795E-2</v>
      </c>
      <c r="I33" s="41">
        <v>1.6844352541649121E-2</v>
      </c>
      <c r="J33" s="40">
        <v>5.0023177484808466E-2</v>
      </c>
      <c r="K33" s="42">
        <v>5.8182742420816308E-2</v>
      </c>
      <c r="L33" s="41">
        <v>7.0448826143427373E-2</v>
      </c>
      <c r="M33" s="41">
        <v>5.509537554076159E-2</v>
      </c>
      <c r="N33" s="40">
        <v>4.2762660338767959E-2</v>
      </c>
      <c r="O33" s="41">
        <v>4.7927202731500231E-2</v>
      </c>
      <c r="P33" s="41">
        <v>8.2787987212132264E-2</v>
      </c>
      <c r="Q33" s="41">
        <v>7.687066894490252E-2</v>
      </c>
      <c r="R33" s="41">
        <v>8.2467316987858044E-2</v>
      </c>
      <c r="S33" s="42">
        <v>4.5668818583721092E-2</v>
      </c>
      <c r="T33" s="40">
        <v>5.2120225105652139E-2</v>
      </c>
      <c r="U33" s="41">
        <v>7.1197645802736645E-2</v>
      </c>
      <c r="V33" s="41">
        <v>5.9912257432568165E-2</v>
      </c>
      <c r="W33" s="42">
        <v>6.5159442014630461E-2</v>
      </c>
      <c r="X33" s="41">
        <v>6.830039710089518E-2</v>
      </c>
      <c r="Y33" s="41">
        <v>6.2907305337126823E-2</v>
      </c>
      <c r="Z33" s="41">
        <v>6.5703958923743325E-2</v>
      </c>
      <c r="AA33" s="41">
        <v>4.4657925200352076E-2</v>
      </c>
      <c r="AB33" s="41">
        <v>6.885701625963675E-2</v>
      </c>
      <c r="AC33" s="41">
        <v>4.868768668355182E-2</v>
      </c>
      <c r="AD33" s="41">
        <v>6.7668734734213004E-2</v>
      </c>
      <c r="AE33" s="41">
        <v>5.0105776248557818E-2</v>
      </c>
      <c r="AF33" s="41">
        <v>6.1647270923022544E-2</v>
      </c>
      <c r="AG33" s="41">
        <v>6.6537290682618697E-2</v>
      </c>
      <c r="AH33" s="42">
        <v>6.5527072051647317E-2</v>
      </c>
      <c r="AI33" s="43"/>
      <c r="AJ33" s="43"/>
      <c r="AK33" s="43"/>
    </row>
    <row r="34" spans="3:37" x14ac:dyDescent="0.2">
      <c r="C34" s="55"/>
      <c r="D34" s="12" t="s">
        <v>706</v>
      </c>
      <c r="E34" s="45">
        <v>0.11181373675684771</v>
      </c>
      <c r="F34" s="45">
        <v>8.8967393750049598E-2</v>
      </c>
      <c r="G34" s="46">
        <v>0.12210363785672343</v>
      </c>
      <c r="H34" s="46">
        <v>9.8333560362210165E-2</v>
      </c>
      <c r="I34" s="46">
        <v>0.13046847590906838</v>
      </c>
      <c r="J34" s="45">
        <v>0.12303829982059895</v>
      </c>
      <c r="K34" s="47">
        <v>0.11710748148125749</v>
      </c>
      <c r="L34" s="46">
        <v>0.11429572574414566</v>
      </c>
      <c r="M34" s="46">
        <v>0.10921900247601324</v>
      </c>
      <c r="N34" s="45">
        <v>0.10849223288276692</v>
      </c>
      <c r="O34" s="46">
        <v>0.12644899097672543</v>
      </c>
      <c r="P34" s="46">
        <v>0.1040383971894112</v>
      </c>
      <c r="Q34" s="46">
        <v>0.11417806247835556</v>
      </c>
      <c r="R34" s="46">
        <v>0.11701665971889794</v>
      </c>
      <c r="S34" s="47">
        <v>0.10318539691613178</v>
      </c>
      <c r="T34" s="45">
        <v>9.9827837580026071E-2</v>
      </c>
      <c r="U34" s="46">
        <v>0.12591672575232776</v>
      </c>
      <c r="V34" s="46">
        <v>0.12082328309633134</v>
      </c>
      <c r="W34" s="47">
        <v>9.4603511594798351E-2</v>
      </c>
      <c r="X34" s="46">
        <v>0.15892480797284175</v>
      </c>
      <c r="Y34" s="46">
        <v>0.12272632041312796</v>
      </c>
      <c r="Z34" s="46">
        <v>7.1954285400351023E-2</v>
      </c>
      <c r="AA34" s="46">
        <v>0.12202913574485547</v>
      </c>
      <c r="AB34" s="46">
        <v>0.1099133129637509</v>
      </c>
      <c r="AC34" s="46">
        <v>8.9401906050009292E-2</v>
      </c>
      <c r="AD34" s="46">
        <v>0.11265454941135913</v>
      </c>
      <c r="AE34" s="46">
        <v>0.10978138046781434</v>
      </c>
      <c r="AF34" s="46">
        <v>0.12037763394541437</v>
      </c>
      <c r="AG34" s="46">
        <v>0.11606826972034166</v>
      </c>
      <c r="AH34" s="47">
        <v>0.11129090896238335</v>
      </c>
      <c r="AI34" s="43"/>
      <c r="AJ34" s="43"/>
      <c r="AK34" s="43"/>
    </row>
    <row r="35" spans="3:37" ht="13.5" customHeight="1" x14ac:dyDescent="0.2">
      <c r="C35" s="55"/>
      <c r="D35" s="12" t="s">
        <v>707</v>
      </c>
      <c r="E35" s="45">
        <v>0.13079185833281093</v>
      </c>
      <c r="F35" s="45">
        <v>5.0281549585290686E-3</v>
      </c>
      <c r="G35" s="46">
        <v>1.1882703376998649E-2</v>
      </c>
      <c r="H35" s="46">
        <v>1.5467708108675598E-2</v>
      </c>
      <c r="I35" s="46">
        <v>8.9781630349558064E-3</v>
      </c>
      <c r="J35" s="45">
        <v>5.3375072137318832E-2</v>
      </c>
      <c r="K35" s="47">
        <v>8.6063855102412129E-2</v>
      </c>
      <c r="L35" s="46">
        <v>0.15312414897389498</v>
      </c>
      <c r="M35" s="46">
        <v>0.10744511489740072</v>
      </c>
      <c r="N35" s="45">
        <v>0.16045093991836934</v>
      </c>
      <c r="O35" s="46">
        <v>0.10124034281984304</v>
      </c>
      <c r="P35" s="46">
        <v>0.18218569480607466</v>
      </c>
      <c r="Q35" s="46">
        <v>0.15934017414276777</v>
      </c>
      <c r="R35" s="46">
        <v>0.13089154471112988</v>
      </c>
      <c r="S35" s="47">
        <v>8.3935458412529654E-2</v>
      </c>
      <c r="T35" s="45">
        <v>0.10224343857295781</v>
      </c>
      <c r="U35" s="46">
        <v>0.10452008239116566</v>
      </c>
      <c r="V35" s="46">
        <v>0.14562549957780663</v>
      </c>
      <c r="W35" s="47">
        <v>0.1863364961674942</v>
      </c>
      <c r="X35" s="46">
        <v>0.11604907294172971</v>
      </c>
      <c r="Y35" s="46">
        <v>0.16330710490157341</v>
      </c>
      <c r="Z35" s="46">
        <v>0.12382475400054888</v>
      </c>
      <c r="AA35" s="46">
        <v>0.13624543270999823</v>
      </c>
      <c r="AB35" s="46">
        <v>0.1320518593572016</v>
      </c>
      <c r="AC35" s="46">
        <v>0.12469629734146082</v>
      </c>
      <c r="AD35" s="46">
        <v>0.10529719941211924</v>
      </c>
      <c r="AE35" s="46">
        <v>0.15498266854069942</v>
      </c>
      <c r="AF35" s="46">
        <v>0.10976400257178347</v>
      </c>
      <c r="AG35" s="46">
        <v>0.13077778026114392</v>
      </c>
      <c r="AH35" s="47">
        <v>0.18221693590993068</v>
      </c>
      <c r="AI35" s="43"/>
      <c r="AJ35" s="43"/>
      <c r="AK35" s="43"/>
    </row>
    <row r="36" spans="3:37" x14ac:dyDescent="0.2">
      <c r="C36" s="55"/>
      <c r="D36" s="12" t="s">
        <v>708</v>
      </c>
      <c r="E36" s="45">
        <v>0.56411331118404917</v>
      </c>
      <c r="F36" s="45">
        <v>0.86076582420951608</v>
      </c>
      <c r="G36" s="46">
        <v>0.79282398143463828</v>
      </c>
      <c r="H36" s="46">
        <v>0.83833364702626667</v>
      </c>
      <c r="I36" s="46">
        <v>0.78428335642998437</v>
      </c>
      <c r="J36" s="45">
        <v>0.67377244586871909</v>
      </c>
      <c r="K36" s="47">
        <v>0.64149676298665936</v>
      </c>
      <c r="L36" s="46">
        <v>0.48574266467392624</v>
      </c>
      <c r="M36" s="46">
        <v>0.64604397411267922</v>
      </c>
      <c r="N36" s="45">
        <v>0.52099116620003694</v>
      </c>
      <c r="O36" s="46">
        <v>0.55612425957191891</v>
      </c>
      <c r="P36" s="46">
        <v>0.42247839022983913</v>
      </c>
      <c r="Q36" s="46">
        <v>0.50434191458163014</v>
      </c>
      <c r="R36" s="46">
        <v>0.57930266776833261</v>
      </c>
      <c r="S36" s="47">
        <v>0.71497170845922953</v>
      </c>
      <c r="T36" s="45">
        <v>0.65245132423493724</v>
      </c>
      <c r="U36" s="46">
        <v>0.59712188854359383</v>
      </c>
      <c r="V36" s="46">
        <v>0.498592855687917</v>
      </c>
      <c r="W36" s="47">
        <v>0.48420016075504152</v>
      </c>
      <c r="X36" s="46">
        <v>0.51426282450322436</v>
      </c>
      <c r="Y36" s="46">
        <v>0.52505381188901712</v>
      </c>
      <c r="Z36" s="46">
        <v>0.64761830752270633</v>
      </c>
      <c r="AA36" s="46">
        <v>0.55892803107300382</v>
      </c>
      <c r="AB36" s="46">
        <v>0.55719917540692854</v>
      </c>
      <c r="AC36" s="46">
        <v>0.59937861148302729</v>
      </c>
      <c r="AD36" s="46">
        <v>0.57870660674033758</v>
      </c>
      <c r="AE36" s="46">
        <v>0.5449789482860431</v>
      </c>
      <c r="AF36" s="46">
        <v>0.59465736928013146</v>
      </c>
      <c r="AG36" s="46">
        <v>0.52305539217802366</v>
      </c>
      <c r="AH36" s="47">
        <v>0.51044855723892224</v>
      </c>
      <c r="AI36" s="43"/>
      <c r="AJ36" s="43"/>
      <c r="AK36" s="43"/>
    </row>
    <row r="37" spans="3:37" x14ac:dyDescent="0.2">
      <c r="C37" s="56"/>
      <c r="D37" s="12" t="s">
        <v>709</v>
      </c>
      <c r="E37" s="49">
        <v>0.13033850601663513</v>
      </c>
      <c r="F37" s="49">
        <v>3.4475286241053789E-2</v>
      </c>
      <c r="G37" s="50">
        <v>5.2471258046892143E-2</v>
      </c>
      <c r="H37" s="50">
        <v>3.65771351500222E-2</v>
      </c>
      <c r="I37" s="50">
        <v>5.9425652084342979E-2</v>
      </c>
      <c r="J37" s="49">
        <v>9.9791004688555326E-2</v>
      </c>
      <c r="K37" s="51">
        <v>9.7149158008855291E-2</v>
      </c>
      <c r="L37" s="50">
        <v>0.17638863446460645</v>
      </c>
      <c r="M37" s="50">
        <v>8.2196532973145442E-2</v>
      </c>
      <c r="N37" s="49">
        <v>0.16730300066005843</v>
      </c>
      <c r="O37" s="50">
        <v>0.16825920390001092</v>
      </c>
      <c r="P37" s="50">
        <v>0.20850953056254104</v>
      </c>
      <c r="Q37" s="50">
        <v>0.14526917985234331</v>
      </c>
      <c r="R37" s="50">
        <v>9.0321810813781073E-2</v>
      </c>
      <c r="S37" s="51">
        <v>5.2238617628388079E-2</v>
      </c>
      <c r="T37" s="49">
        <v>9.3357174506426013E-2</v>
      </c>
      <c r="U37" s="50">
        <v>0.10124365751017556</v>
      </c>
      <c r="V37" s="50">
        <v>0.17504610420537789</v>
      </c>
      <c r="W37" s="51">
        <v>0.16970038946803415</v>
      </c>
      <c r="X37" s="50">
        <v>0.14246289748130972</v>
      </c>
      <c r="Y37" s="50">
        <v>0.12600545745915478</v>
      </c>
      <c r="Z37" s="50">
        <v>9.0898694152650256E-2</v>
      </c>
      <c r="AA37" s="50">
        <v>0.13813947527179019</v>
      </c>
      <c r="AB37" s="50">
        <v>0.13197863601248105</v>
      </c>
      <c r="AC37" s="50">
        <v>0.13783549844195062</v>
      </c>
      <c r="AD37" s="50">
        <v>0.13567290970196941</v>
      </c>
      <c r="AE37" s="50">
        <v>0.14015122645688546</v>
      </c>
      <c r="AF37" s="50">
        <v>0.11355372327964787</v>
      </c>
      <c r="AG37" s="50">
        <v>0.16356126715787278</v>
      </c>
      <c r="AH37" s="51">
        <v>0.13051652583711579</v>
      </c>
      <c r="AI37" s="43"/>
      <c r="AJ37" s="43"/>
      <c r="AK37" s="43"/>
    </row>
    <row r="38" spans="3:37" x14ac:dyDescent="0.2">
      <c r="C38" s="57" t="s">
        <v>467</v>
      </c>
      <c r="D38" s="12" t="s">
        <v>467</v>
      </c>
      <c r="E38" s="43" t="s">
        <v>467</v>
      </c>
      <c r="F38" s="43" t="s">
        <v>467</v>
      </c>
      <c r="G38" s="43" t="s">
        <v>467</v>
      </c>
      <c r="H38" s="43" t="s">
        <v>467</v>
      </c>
      <c r="I38" s="43" t="s">
        <v>467</v>
      </c>
      <c r="J38" s="43" t="s">
        <v>467</v>
      </c>
      <c r="K38" s="43" t="s">
        <v>467</v>
      </c>
      <c r="L38" s="43" t="s">
        <v>467</v>
      </c>
      <c r="M38" s="43" t="s">
        <v>467</v>
      </c>
      <c r="N38" s="43" t="s">
        <v>467</v>
      </c>
      <c r="O38" s="43" t="s">
        <v>467</v>
      </c>
      <c r="P38" s="43" t="s">
        <v>467</v>
      </c>
      <c r="Q38" s="43" t="s">
        <v>467</v>
      </c>
      <c r="R38" s="43" t="s">
        <v>467</v>
      </c>
      <c r="S38" s="43" t="s">
        <v>467</v>
      </c>
      <c r="T38" s="43" t="s">
        <v>467</v>
      </c>
      <c r="U38" s="43" t="s">
        <v>467</v>
      </c>
      <c r="V38" s="43" t="s">
        <v>467</v>
      </c>
      <c r="W38" s="43" t="s">
        <v>467</v>
      </c>
      <c r="X38" s="43" t="s">
        <v>467</v>
      </c>
      <c r="Y38" s="43" t="s">
        <v>467</v>
      </c>
      <c r="Z38" s="43" t="s">
        <v>467</v>
      </c>
      <c r="AA38" s="43" t="s">
        <v>467</v>
      </c>
      <c r="AB38" s="43" t="s">
        <v>467</v>
      </c>
      <c r="AC38" s="43" t="s">
        <v>467</v>
      </c>
      <c r="AD38" s="43" t="s">
        <v>467</v>
      </c>
      <c r="AE38" s="43" t="s">
        <v>467</v>
      </c>
      <c r="AF38" s="43" t="s">
        <v>467</v>
      </c>
      <c r="AG38" s="43" t="s">
        <v>467</v>
      </c>
      <c r="AH38" s="43" t="s">
        <v>467</v>
      </c>
      <c r="AI38" s="43"/>
      <c r="AJ38" s="43"/>
      <c r="AK38" s="43"/>
    </row>
    <row r="39" spans="3:37" x14ac:dyDescent="0.2">
      <c r="C39" s="54" t="s">
        <v>710</v>
      </c>
      <c r="D39" s="12" t="s">
        <v>702</v>
      </c>
      <c r="E39" s="40">
        <v>0.14029120960512187</v>
      </c>
      <c r="F39" s="40">
        <v>0.64461268834947916</v>
      </c>
      <c r="G39" s="41">
        <v>2.3354423546460223E-2</v>
      </c>
      <c r="H39" s="41">
        <v>4.0689285736158806E-2</v>
      </c>
      <c r="I39" s="41">
        <v>2.4199548647259001E-2</v>
      </c>
      <c r="J39" s="40">
        <v>0.11902246012163811</v>
      </c>
      <c r="K39" s="42">
        <v>0.22390834264848844</v>
      </c>
      <c r="L39" s="41">
        <v>0.12015559509051028</v>
      </c>
      <c r="M39" s="41">
        <v>0.16134149206571644</v>
      </c>
      <c r="N39" s="40">
        <v>5.6738392498585581E-2</v>
      </c>
      <c r="O39" s="41">
        <v>7.8541114457606878E-2</v>
      </c>
      <c r="P39" s="41">
        <v>6.946153250423448E-2</v>
      </c>
      <c r="Q39" s="41">
        <v>0.10777500780232138</v>
      </c>
      <c r="R39" s="41">
        <v>0.1586844780764278</v>
      </c>
      <c r="S39" s="42">
        <v>0.27667902680768119</v>
      </c>
      <c r="T39" s="40">
        <v>0.16353687104133244</v>
      </c>
      <c r="U39" s="41">
        <v>0.14316963773458707</v>
      </c>
      <c r="V39" s="41">
        <v>0.13481565869475257</v>
      </c>
      <c r="W39" s="42">
        <v>0.11637752860889906</v>
      </c>
      <c r="X39" s="41">
        <v>0.1723198026036864</v>
      </c>
      <c r="Y39" s="41">
        <v>0.15571284764422882</v>
      </c>
      <c r="Z39" s="41">
        <v>0.13640707175534306</v>
      </c>
      <c r="AA39" s="41">
        <v>7.3968865092780584E-2</v>
      </c>
      <c r="AB39" s="41">
        <v>0.10510939768286431</v>
      </c>
      <c r="AC39" s="41">
        <v>7.6015105555404833E-2</v>
      </c>
      <c r="AD39" s="41">
        <v>0.15717804793333487</v>
      </c>
      <c r="AE39" s="41">
        <v>0.11915064274746477</v>
      </c>
      <c r="AF39" s="41">
        <v>0.17314687136942095</v>
      </c>
      <c r="AG39" s="41">
        <v>0.19614984108617026</v>
      </c>
      <c r="AH39" s="42">
        <v>0.13136306863293418</v>
      </c>
      <c r="AI39" s="43"/>
      <c r="AJ39" s="43"/>
      <c r="AK39" s="43"/>
    </row>
    <row r="40" spans="3:37" ht="13.5" customHeight="1" x14ac:dyDescent="0.2">
      <c r="C40" s="55"/>
      <c r="D40" s="12" t="s">
        <v>703</v>
      </c>
      <c r="E40" s="45">
        <v>0.14195161797601594</v>
      </c>
      <c r="F40" s="45">
        <v>6.3322568922695556E-3</v>
      </c>
      <c r="G40" s="46">
        <v>0.51962160678043812</v>
      </c>
      <c r="H40" s="46">
        <v>1.2123863229132452E-3</v>
      </c>
      <c r="I40" s="46">
        <v>0.14009050644505283</v>
      </c>
      <c r="J40" s="45">
        <v>0.26394099579643238</v>
      </c>
      <c r="K40" s="47">
        <v>4.8196309164613232E-2</v>
      </c>
      <c r="L40" s="46">
        <v>0.13204310930265695</v>
      </c>
      <c r="M40" s="46">
        <v>0.15231022442361561</v>
      </c>
      <c r="N40" s="45">
        <v>0.17169954991790792</v>
      </c>
      <c r="O40" s="46">
        <v>0.22220715575347033</v>
      </c>
      <c r="P40" s="46">
        <v>0.14768800884811367</v>
      </c>
      <c r="Q40" s="46">
        <v>0.13762082031930606</v>
      </c>
      <c r="R40" s="46">
        <v>0.12782540521505967</v>
      </c>
      <c r="S40" s="47">
        <v>8.2445384186157197E-2</v>
      </c>
      <c r="T40" s="45">
        <v>0.18213973632774763</v>
      </c>
      <c r="U40" s="46">
        <v>0.16937613737142621</v>
      </c>
      <c r="V40" s="46">
        <v>9.3620709358945176E-2</v>
      </c>
      <c r="W40" s="47">
        <v>0.10523027117701449</v>
      </c>
      <c r="X40" s="46">
        <v>0.14193576930208346</v>
      </c>
      <c r="Y40" s="46">
        <v>9.2486663868356606E-2</v>
      </c>
      <c r="Z40" s="46">
        <v>0.18983461323882467</v>
      </c>
      <c r="AA40" s="46">
        <v>0.2128086709753079</v>
      </c>
      <c r="AB40" s="46">
        <v>0.18886290987971405</v>
      </c>
      <c r="AC40" s="46">
        <v>0.10298526182135063</v>
      </c>
      <c r="AD40" s="46">
        <v>0.12723202908886902</v>
      </c>
      <c r="AE40" s="46">
        <v>0.15602617859480972</v>
      </c>
      <c r="AF40" s="46">
        <v>0.11279596023325995</v>
      </c>
      <c r="AG40" s="46">
        <v>8.9926939444506596E-2</v>
      </c>
      <c r="AH40" s="47">
        <v>0.16120705914342445</v>
      </c>
      <c r="AI40" s="43"/>
      <c r="AJ40" s="43"/>
      <c r="AK40" s="43"/>
    </row>
    <row r="41" spans="3:37" x14ac:dyDescent="0.2">
      <c r="C41" s="55"/>
      <c r="D41" s="12" t="s">
        <v>689</v>
      </c>
      <c r="E41" s="45">
        <v>7.1724068722045675E-2</v>
      </c>
      <c r="F41" s="45">
        <v>1.680205726586019E-2</v>
      </c>
      <c r="G41" s="46">
        <v>7.1039015952300888E-2</v>
      </c>
      <c r="H41" s="46">
        <v>1.3069407957624657E-2</v>
      </c>
      <c r="I41" s="46">
        <v>0.51580488264815239</v>
      </c>
      <c r="J41" s="45">
        <v>0.11966441154969587</v>
      </c>
      <c r="K41" s="47">
        <v>3.4851723797590009E-2</v>
      </c>
      <c r="L41" s="46">
        <v>6.4347351102839428E-2</v>
      </c>
      <c r="M41" s="46">
        <v>7.9435876544133963E-2</v>
      </c>
      <c r="N41" s="45">
        <v>0.12527031532207708</v>
      </c>
      <c r="O41" s="46">
        <v>7.8481749644903342E-2</v>
      </c>
      <c r="P41" s="46">
        <v>5.7232631936121464E-2</v>
      </c>
      <c r="Q41" s="46">
        <v>6.1835756270674884E-2</v>
      </c>
      <c r="R41" s="46">
        <v>5.6938739619064101E-2</v>
      </c>
      <c r="S41" s="47">
        <v>7.084561099906922E-2</v>
      </c>
      <c r="T41" s="45">
        <v>0.10312398690645021</v>
      </c>
      <c r="U41" s="46">
        <v>7.8632783226618472E-2</v>
      </c>
      <c r="V41" s="46">
        <v>5.5045653312744358E-2</v>
      </c>
      <c r="W41" s="47">
        <v>4.4044642682719751E-2</v>
      </c>
      <c r="X41" s="46">
        <v>6.7076047104648331E-2</v>
      </c>
      <c r="Y41" s="46">
        <v>4.3355620499073697E-2</v>
      </c>
      <c r="Z41" s="46">
        <v>7.6965601091445124E-2</v>
      </c>
      <c r="AA41" s="46">
        <v>5.5338151301280433E-2</v>
      </c>
      <c r="AB41" s="46">
        <v>5.6007018600519071E-2</v>
      </c>
      <c r="AC41" s="46">
        <v>6.3016686327213162E-2</v>
      </c>
      <c r="AD41" s="46">
        <v>0.10568346703515598</v>
      </c>
      <c r="AE41" s="46">
        <v>3.1927775029802756E-2</v>
      </c>
      <c r="AF41" s="46">
        <v>0.12527904999202097</v>
      </c>
      <c r="AG41" s="46">
        <v>6.9123158912089505E-2</v>
      </c>
      <c r="AH41" s="47">
        <v>4.4356506690121797E-2</v>
      </c>
      <c r="AI41" s="43"/>
      <c r="AJ41" s="43"/>
      <c r="AK41" s="43"/>
    </row>
    <row r="42" spans="3:37" x14ac:dyDescent="0.2">
      <c r="C42" s="55"/>
      <c r="D42" s="12" t="s">
        <v>474</v>
      </c>
      <c r="E42" s="45">
        <v>0.20165828086522009</v>
      </c>
      <c r="F42" s="45">
        <v>0.19094921170138865</v>
      </c>
      <c r="G42" s="46">
        <v>6.92230184524492E-2</v>
      </c>
      <c r="H42" s="46">
        <v>0.86462444328798205</v>
      </c>
      <c r="I42" s="46">
        <v>6.0590768269679685E-2</v>
      </c>
      <c r="J42" s="45">
        <v>6.2485579175412843E-2</v>
      </c>
      <c r="K42" s="47">
        <v>0.38385984376885318</v>
      </c>
      <c r="L42" s="46">
        <v>0.13839025004147509</v>
      </c>
      <c r="M42" s="46">
        <v>0.26780028604708517</v>
      </c>
      <c r="N42" s="45">
        <v>0.12014466926028515</v>
      </c>
      <c r="O42" s="46">
        <v>0.1019046718656115</v>
      </c>
      <c r="P42" s="46">
        <v>0.15594279673482775</v>
      </c>
      <c r="Q42" s="46">
        <v>0.21080542459797547</v>
      </c>
      <c r="R42" s="46">
        <v>0.25327171284069366</v>
      </c>
      <c r="S42" s="47">
        <v>0.29501833105529873</v>
      </c>
      <c r="T42" s="45">
        <v>0.15320320144838373</v>
      </c>
      <c r="U42" s="46">
        <v>0.17277805391707132</v>
      </c>
      <c r="V42" s="46">
        <v>0.25815420237524567</v>
      </c>
      <c r="W42" s="47">
        <v>0.24139517001901156</v>
      </c>
      <c r="X42" s="46">
        <v>0.19294903174856928</v>
      </c>
      <c r="Y42" s="46">
        <v>0.23170643757698425</v>
      </c>
      <c r="Z42" s="46">
        <v>0.22587428552655928</v>
      </c>
      <c r="AA42" s="46">
        <v>0.2216307268191256</v>
      </c>
      <c r="AB42" s="46">
        <v>0.24383021740154681</v>
      </c>
      <c r="AC42" s="46">
        <v>0.13784212700213844</v>
      </c>
      <c r="AD42" s="46">
        <v>0.1801014735446719</v>
      </c>
      <c r="AE42" s="46">
        <v>0.19789087982229353</v>
      </c>
      <c r="AF42" s="46">
        <v>0.17496773009748534</v>
      </c>
      <c r="AG42" s="46">
        <v>0.20514793487023322</v>
      </c>
      <c r="AH42" s="47">
        <v>0.21206240694320341</v>
      </c>
      <c r="AI42" s="43"/>
      <c r="AJ42" s="43"/>
      <c r="AK42" s="43"/>
    </row>
    <row r="43" spans="3:37" x14ac:dyDescent="0.2">
      <c r="C43" s="55"/>
      <c r="D43" s="12" t="s">
        <v>690</v>
      </c>
      <c r="E43" s="45">
        <v>6.2631371715334769E-2</v>
      </c>
      <c r="F43" s="45">
        <v>7.3404751926728351E-3</v>
      </c>
      <c r="G43" s="46">
        <v>7.7043513339645875E-2</v>
      </c>
      <c r="H43" s="46">
        <v>6.2420180409937553E-4</v>
      </c>
      <c r="I43" s="46">
        <v>3.9430484228427043E-2</v>
      </c>
      <c r="J43" s="45">
        <v>9.2135236071752405E-2</v>
      </c>
      <c r="K43" s="47">
        <v>2.0855592497136335E-2</v>
      </c>
      <c r="L43" s="46">
        <v>7.6308624306253972E-2</v>
      </c>
      <c r="M43" s="46">
        <v>4.8332824724635896E-2</v>
      </c>
      <c r="N43" s="45">
        <v>0.14614979520036048</v>
      </c>
      <c r="O43" s="46">
        <v>0.13622344133763686</v>
      </c>
      <c r="P43" s="46">
        <v>4.6542064346870263E-2</v>
      </c>
      <c r="Q43" s="46">
        <v>4.4044181536428938E-2</v>
      </c>
      <c r="R43" s="46">
        <v>2.8050994515782982E-2</v>
      </c>
      <c r="S43" s="47">
        <v>2.3248578631878913E-2</v>
      </c>
      <c r="T43" s="45">
        <v>6.6894448826695999E-2</v>
      </c>
      <c r="U43" s="46">
        <v>7.4031944183725384E-2</v>
      </c>
      <c r="V43" s="46">
        <v>5.26299681797507E-2</v>
      </c>
      <c r="W43" s="47">
        <v>5.0782801232716279E-2</v>
      </c>
      <c r="X43" s="46">
        <v>7.231771023650993E-2</v>
      </c>
      <c r="Y43" s="46">
        <v>6.6663391515438805E-2</v>
      </c>
      <c r="Z43" s="46">
        <v>9.4460097805434656E-2</v>
      </c>
      <c r="AA43" s="46">
        <v>6.183331221868018E-2</v>
      </c>
      <c r="AB43" s="46">
        <v>4.775730020566267E-2</v>
      </c>
      <c r="AC43" s="46">
        <v>3.6262889909864475E-2</v>
      </c>
      <c r="AD43" s="46">
        <v>7.4565580399406639E-2</v>
      </c>
      <c r="AE43" s="46">
        <v>3.0569632866966692E-2</v>
      </c>
      <c r="AF43" s="46">
        <v>4.5313452556057641E-2</v>
      </c>
      <c r="AG43" s="46">
        <v>6.8996268200432267E-2</v>
      </c>
      <c r="AH43" s="47">
        <v>6.0987471923901047E-2</v>
      </c>
      <c r="AI43" s="43"/>
      <c r="AJ43" s="43"/>
      <c r="AK43" s="43"/>
    </row>
    <row r="44" spans="3:37" ht="13.5" customHeight="1" x14ac:dyDescent="0.2">
      <c r="C44" s="55"/>
      <c r="D44" s="14" t="s">
        <v>738</v>
      </c>
      <c r="E44" s="45">
        <v>1.9033725872580197E-2</v>
      </c>
      <c r="F44" s="45">
        <v>0</v>
      </c>
      <c r="G44" s="46">
        <v>5.567670317248705E-3</v>
      </c>
      <c r="H44" s="46">
        <v>0</v>
      </c>
      <c r="I44" s="46">
        <v>1.2086459251454576E-3</v>
      </c>
      <c r="J44" s="45">
        <v>3.3274590440510662E-2</v>
      </c>
      <c r="K44" s="47">
        <v>1.0505555638100079E-2</v>
      </c>
      <c r="L44" s="46">
        <v>1.6261078059404896E-2</v>
      </c>
      <c r="M44" s="46">
        <v>2.1932322266980612E-2</v>
      </c>
      <c r="N44" s="45">
        <v>1.1219503136837549E-2</v>
      </c>
      <c r="O44" s="46">
        <v>1.2536918445429946E-2</v>
      </c>
      <c r="P44" s="46">
        <v>2.9102832253166663E-2</v>
      </c>
      <c r="Q44" s="46">
        <v>2.0682370220414293E-2</v>
      </c>
      <c r="R44" s="46">
        <v>1.8669322809959858E-2</v>
      </c>
      <c r="S44" s="47">
        <v>1.9172459962666956E-2</v>
      </c>
      <c r="T44" s="45">
        <v>1.8076313425383905E-2</v>
      </c>
      <c r="U44" s="46">
        <v>1.7336760168891904E-2</v>
      </c>
      <c r="V44" s="46">
        <v>1.9660559231766857E-2</v>
      </c>
      <c r="W44" s="47">
        <v>2.1995376065596563E-2</v>
      </c>
      <c r="X44" s="46">
        <v>0</v>
      </c>
      <c r="Y44" s="46">
        <v>0</v>
      </c>
      <c r="Z44" s="46">
        <v>0</v>
      </c>
      <c r="AA44" s="46">
        <v>0</v>
      </c>
      <c r="AB44" s="46">
        <v>0</v>
      </c>
      <c r="AC44" s="46">
        <v>0.21879516301856414</v>
      </c>
      <c r="AD44" s="46">
        <v>0</v>
      </c>
      <c r="AE44" s="46">
        <v>0</v>
      </c>
      <c r="AF44" s="46">
        <v>0</v>
      </c>
      <c r="AG44" s="46">
        <v>0</v>
      </c>
      <c r="AH44" s="47">
        <v>0</v>
      </c>
      <c r="AI44" s="43"/>
      <c r="AJ44" s="43"/>
      <c r="AK44" s="43"/>
    </row>
    <row r="45" spans="3:37" ht="13.5" customHeight="1" x14ac:dyDescent="0.2">
      <c r="C45" s="55"/>
      <c r="D45" s="12" t="s">
        <v>33</v>
      </c>
      <c r="E45" s="45">
        <v>4.7425874489689336E-3</v>
      </c>
      <c r="F45" s="45">
        <v>2.7549604682311967E-3</v>
      </c>
      <c r="G45" s="46">
        <v>4.7553898583131077E-3</v>
      </c>
      <c r="H45" s="46">
        <v>1.568424500186446E-3</v>
      </c>
      <c r="I45" s="46">
        <v>2.4043387874273232E-3</v>
      </c>
      <c r="J45" s="45">
        <v>5.5628907041046409E-3</v>
      </c>
      <c r="K45" s="47">
        <v>3.5574451208672669E-3</v>
      </c>
      <c r="L45" s="46">
        <v>4.7673766430950263E-3</v>
      </c>
      <c r="M45" s="46">
        <v>4.716672196273421E-3</v>
      </c>
      <c r="N45" s="45">
        <v>1.1419254827246053E-2</v>
      </c>
      <c r="O45" s="46">
        <v>5.4975708559817935E-3</v>
      </c>
      <c r="P45" s="46">
        <v>4.8787865341985166E-3</v>
      </c>
      <c r="Q45" s="46">
        <v>2.3364410309428246E-3</v>
      </c>
      <c r="R45" s="46">
        <v>4.6695322336150593E-3</v>
      </c>
      <c r="S45" s="47">
        <v>3.0110173100361746E-3</v>
      </c>
      <c r="T45" s="45">
        <v>6.0926391996871266E-3</v>
      </c>
      <c r="U45" s="46">
        <v>3.3165336902290432E-3</v>
      </c>
      <c r="V45" s="46">
        <v>7.0628686538072678E-3</v>
      </c>
      <c r="W45" s="47">
        <v>3.1442583627086687E-3</v>
      </c>
      <c r="X45" s="46">
        <v>0</v>
      </c>
      <c r="Y45" s="46">
        <v>0</v>
      </c>
      <c r="Z45" s="46">
        <v>0</v>
      </c>
      <c r="AA45" s="46">
        <v>0</v>
      </c>
      <c r="AB45" s="46">
        <v>0</v>
      </c>
      <c r="AC45" s="46">
        <v>0</v>
      </c>
      <c r="AD45" s="46">
        <v>0</v>
      </c>
      <c r="AE45" s="46">
        <v>9.4664790180499669E-2</v>
      </c>
      <c r="AF45" s="46">
        <v>0</v>
      </c>
      <c r="AG45" s="46">
        <v>0</v>
      </c>
      <c r="AH45" s="47">
        <v>0</v>
      </c>
      <c r="AI45" s="43"/>
      <c r="AJ45" s="43"/>
      <c r="AK45" s="43"/>
    </row>
    <row r="46" spans="3:37" ht="13.5" customHeight="1" x14ac:dyDescent="0.2">
      <c r="C46" s="55"/>
      <c r="D46" s="12" t="s">
        <v>685</v>
      </c>
      <c r="E46" s="45">
        <v>4.2056755531668981E-2</v>
      </c>
      <c r="F46" s="45">
        <v>3.7886800887841241E-3</v>
      </c>
      <c r="G46" s="46">
        <v>1.2848256847079641E-2</v>
      </c>
      <c r="H46" s="46">
        <v>1.1627991541910089E-2</v>
      </c>
      <c r="I46" s="46">
        <v>1.0591465814923359E-2</v>
      </c>
      <c r="J46" s="45">
        <v>2.2258853880655429E-2</v>
      </c>
      <c r="K46" s="47">
        <v>2.975960000178873E-2</v>
      </c>
      <c r="L46" s="46">
        <v>4.1478939370598586E-2</v>
      </c>
      <c r="M46" s="46">
        <v>4.2660819211572908E-2</v>
      </c>
      <c r="N46" s="45">
        <v>7.0542582084416411E-2</v>
      </c>
      <c r="O46" s="46">
        <v>2.4189604301485763E-2</v>
      </c>
      <c r="P46" s="46">
        <v>5.2363968256227002E-2</v>
      </c>
      <c r="Q46" s="46">
        <v>4.871150249718826E-2</v>
      </c>
      <c r="R46" s="46">
        <v>4.2214539416298255E-2</v>
      </c>
      <c r="S46" s="47">
        <v>3.0558126111665359E-2</v>
      </c>
      <c r="T46" s="45">
        <v>3.1224563671164145E-2</v>
      </c>
      <c r="U46" s="46">
        <v>3.909185245662028E-2</v>
      </c>
      <c r="V46" s="46">
        <v>4.9877934198186195E-2</v>
      </c>
      <c r="W46" s="47">
        <v>5.0438579181154311E-2</v>
      </c>
      <c r="X46" s="46">
        <v>3.5198916131078103E-2</v>
      </c>
      <c r="Y46" s="46">
        <v>4.0569766510431454E-2</v>
      </c>
      <c r="Z46" s="46">
        <v>4.179725904379792E-2</v>
      </c>
      <c r="AA46" s="46">
        <v>2.9709245940455115E-2</v>
      </c>
      <c r="AB46" s="46">
        <v>4.1746021825641383E-2</v>
      </c>
      <c r="AC46" s="46">
        <v>6.4970760845258366E-2</v>
      </c>
      <c r="AD46" s="46">
        <v>2.9271721073569644E-2</v>
      </c>
      <c r="AE46" s="46">
        <v>5.1088113463365732E-2</v>
      </c>
      <c r="AF46" s="46">
        <v>4.8815246549483139E-2</v>
      </c>
      <c r="AG46" s="46">
        <v>3.2395365746079638E-2</v>
      </c>
      <c r="AH46" s="47">
        <v>5.3967733577470429E-2</v>
      </c>
      <c r="AI46" s="43"/>
      <c r="AJ46" s="43"/>
      <c r="AK46" s="43"/>
    </row>
    <row r="47" spans="3:37" x14ac:dyDescent="0.2">
      <c r="C47" s="56"/>
      <c r="D47" s="12" t="s">
        <v>475</v>
      </c>
      <c r="E47" s="49">
        <v>0.31591038226304818</v>
      </c>
      <c r="F47" s="49">
        <v>0.1274196700413138</v>
      </c>
      <c r="G47" s="50">
        <v>0.21654710490606283</v>
      </c>
      <c r="H47" s="50">
        <v>6.6583858849125196E-2</v>
      </c>
      <c r="I47" s="50">
        <v>0.20567935923393404</v>
      </c>
      <c r="J47" s="49">
        <v>0.28165498225979768</v>
      </c>
      <c r="K47" s="51">
        <v>0.24450558736256531</v>
      </c>
      <c r="L47" s="50">
        <v>0.40624767608316659</v>
      </c>
      <c r="M47" s="50">
        <v>0.22146948251998802</v>
      </c>
      <c r="N47" s="49">
        <v>0.28681593775228315</v>
      </c>
      <c r="O47" s="50">
        <v>0.34041777333787215</v>
      </c>
      <c r="P47" s="50">
        <v>0.43678737858623862</v>
      </c>
      <c r="Q47" s="50">
        <v>0.36618849572474704</v>
      </c>
      <c r="R47" s="50">
        <v>0.30967527527309779</v>
      </c>
      <c r="S47" s="51">
        <v>0.19902146493554654</v>
      </c>
      <c r="T47" s="49">
        <v>0.27570823915315179</v>
      </c>
      <c r="U47" s="50">
        <v>0.30226629725083037</v>
      </c>
      <c r="V47" s="50">
        <v>0.3291324459948019</v>
      </c>
      <c r="W47" s="51">
        <v>0.36659137267017705</v>
      </c>
      <c r="X47" s="50">
        <v>0.31820272287342549</v>
      </c>
      <c r="Y47" s="50">
        <v>0.36950527238548647</v>
      </c>
      <c r="Z47" s="50">
        <v>0.23466107153859489</v>
      </c>
      <c r="AA47" s="50">
        <v>0.34471102765237022</v>
      </c>
      <c r="AB47" s="50">
        <v>0.31668713440405066</v>
      </c>
      <c r="AC47" s="50">
        <v>0.30011200552020628</v>
      </c>
      <c r="AD47" s="50">
        <v>0.32596768092499012</v>
      </c>
      <c r="AE47" s="50">
        <v>0.31868198729479719</v>
      </c>
      <c r="AF47" s="50">
        <v>0.31968168920227202</v>
      </c>
      <c r="AG47" s="50">
        <v>0.338260491740489</v>
      </c>
      <c r="AH47" s="51">
        <v>0.33605575308894442</v>
      </c>
      <c r="AI47" s="43"/>
      <c r="AJ47" s="43"/>
      <c r="AK47" s="43"/>
    </row>
    <row r="48" spans="3:37" x14ac:dyDescent="0.2">
      <c r="C48" s="57" t="s">
        <v>467</v>
      </c>
      <c r="D48" s="12" t="s">
        <v>467</v>
      </c>
      <c r="E48" s="43" t="s">
        <v>467</v>
      </c>
      <c r="F48" s="43" t="s">
        <v>467</v>
      </c>
      <c r="G48" s="43" t="s">
        <v>467</v>
      </c>
      <c r="H48" s="43" t="s">
        <v>467</v>
      </c>
      <c r="I48" s="43" t="s">
        <v>467</v>
      </c>
      <c r="J48" s="43" t="s">
        <v>467</v>
      </c>
      <c r="K48" s="43" t="s">
        <v>467</v>
      </c>
      <c r="L48" s="43" t="s">
        <v>467</v>
      </c>
      <c r="M48" s="43" t="s">
        <v>467</v>
      </c>
      <c r="N48" s="43" t="s">
        <v>467</v>
      </c>
      <c r="O48" s="43" t="s">
        <v>467</v>
      </c>
      <c r="P48" s="43" t="s">
        <v>467</v>
      </c>
      <c r="Q48" s="43" t="s">
        <v>467</v>
      </c>
      <c r="R48" s="43" t="s">
        <v>467</v>
      </c>
      <c r="S48" s="43" t="s">
        <v>467</v>
      </c>
      <c r="T48" s="43" t="s">
        <v>467</v>
      </c>
      <c r="U48" s="43" t="s">
        <v>467</v>
      </c>
      <c r="V48" s="43" t="s">
        <v>467</v>
      </c>
      <c r="W48" s="43" t="s">
        <v>467</v>
      </c>
      <c r="X48" s="43" t="s">
        <v>467</v>
      </c>
      <c r="Y48" s="43" t="s">
        <v>467</v>
      </c>
      <c r="Z48" s="43" t="s">
        <v>467</v>
      </c>
      <c r="AA48" s="43" t="s">
        <v>467</v>
      </c>
      <c r="AB48" s="43" t="s">
        <v>467</v>
      </c>
      <c r="AC48" s="43" t="s">
        <v>467</v>
      </c>
      <c r="AD48" s="43" t="s">
        <v>467</v>
      </c>
      <c r="AE48" s="43" t="s">
        <v>467</v>
      </c>
      <c r="AF48" s="43" t="s">
        <v>467</v>
      </c>
      <c r="AG48" s="43" t="s">
        <v>467</v>
      </c>
      <c r="AH48" s="43" t="s">
        <v>467</v>
      </c>
      <c r="AI48" s="43"/>
      <c r="AJ48" s="43"/>
      <c r="AK48" s="43"/>
    </row>
    <row r="49" spans="3:37" x14ac:dyDescent="0.2">
      <c r="C49" s="54" t="s">
        <v>712</v>
      </c>
      <c r="D49" s="12" t="s">
        <v>702</v>
      </c>
      <c r="E49" s="40">
        <v>0.11281246424521019</v>
      </c>
      <c r="F49" s="40">
        <v>0.56286489585161092</v>
      </c>
      <c r="G49" s="41">
        <v>1.7391489388766553E-2</v>
      </c>
      <c r="H49" s="41">
        <v>2.8300328930684994E-2</v>
      </c>
      <c r="I49" s="41">
        <v>2.2081533770028347E-2</v>
      </c>
      <c r="J49" s="40">
        <v>9.8568259971612046E-2</v>
      </c>
      <c r="K49" s="42">
        <v>0.18618354223254044</v>
      </c>
      <c r="L49" s="41">
        <v>9.0195256354173386E-2</v>
      </c>
      <c r="M49" s="41">
        <v>0.13645706740499122</v>
      </c>
      <c r="N49" s="40">
        <v>2.5670492515249149E-2</v>
      </c>
      <c r="O49" s="41">
        <v>5.2840153630845911E-2</v>
      </c>
      <c r="P49" s="41">
        <v>5.3004252234165571E-2</v>
      </c>
      <c r="Q49" s="41">
        <v>7.901269197764485E-2</v>
      </c>
      <c r="R49" s="41">
        <v>0.13028480419113425</v>
      </c>
      <c r="S49" s="42">
        <v>0.24359721398537859</v>
      </c>
      <c r="T49" s="40">
        <v>0.14175722324315118</v>
      </c>
      <c r="U49" s="41">
        <v>0.11230735253578551</v>
      </c>
      <c r="V49" s="41">
        <v>9.6400396073446484E-2</v>
      </c>
      <c r="W49" s="42">
        <v>9.865536415404226E-2</v>
      </c>
      <c r="X49" s="41">
        <v>0.12674901859790697</v>
      </c>
      <c r="Y49" s="41">
        <v>0.11847737315679381</v>
      </c>
      <c r="Z49" s="41">
        <v>0.11410403971154352</v>
      </c>
      <c r="AA49" s="41">
        <v>5.6740122801855121E-2</v>
      </c>
      <c r="AB49" s="41">
        <v>8.7608796840286621E-2</v>
      </c>
      <c r="AC49" s="41">
        <v>6.9663562333669354E-2</v>
      </c>
      <c r="AD49" s="41">
        <v>0.12664539349263637</v>
      </c>
      <c r="AE49" s="41">
        <v>9.8536368042690059E-2</v>
      </c>
      <c r="AF49" s="41">
        <v>0.1457623988236392</v>
      </c>
      <c r="AG49" s="41">
        <v>0.15350403896007317</v>
      </c>
      <c r="AH49" s="42">
        <v>0.10269779303531355</v>
      </c>
      <c r="AI49" s="43"/>
      <c r="AJ49" s="43"/>
      <c r="AK49" s="43"/>
    </row>
    <row r="50" spans="3:37" x14ac:dyDescent="0.2">
      <c r="C50" s="55"/>
      <c r="D50" s="12" t="s">
        <v>703</v>
      </c>
      <c r="E50" s="45">
        <v>0.11619186986690415</v>
      </c>
      <c r="F50" s="45">
        <v>2.3717802127772281E-3</v>
      </c>
      <c r="G50" s="46">
        <v>0.4673317847745973</v>
      </c>
      <c r="H50" s="46">
        <v>0</v>
      </c>
      <c r="I50" s="46">
        <v>0.11528326654269454</v>
      </c>
      <c r="J50" s="45">
        <v>0.22932231846208359</v>
      </c>
      <c r="K50" s="47">
        <v>3.7563121023475976E-2</v>
      </c>
      <c r="L50" s="46">
        <v>0.10405833222845667</v>
      </c>
      <c r="M50" s="46">
        <v>0.12887657806640901</v>
      </c>
      <c r="N50" s="45">
        <v>0.12916248582948631</v>
      </c>
      <c r="O50" s="46">
        <v>0.18259390760889932</v>
      </c>
      <c r="P50" s="46">
        <v>0.12146234121200673</v>
      </c>
      <c r="Q50" s="46">
        <v>0.11485084456452761</v>
      </c>
      <c r="R50" s="46">
        <v>0.10472418246928991</v>
      </c>
      <c r="S50" s="47">
        <v>6.9856282110654214E-2</v>
      </c>
      <c r="T50" s="45">
        <v>0.15573250506155176</v>
      </c>
      <c r="U50" s="46">
        <v>0.14098942903899908</v>
      </c>
      <c r="V50" s="46">
        <v>7.3680210956798498E-2</v>
      </c>
      <c r="W50" s="47">
        <v>7.8370814295370697E-2</v>
      </c>
      <c r="X50" s="46">
        <v>0.10759951225569429</v>
      </c>
      <c r="Y50" s="46">
        <v>7.7521553987637451E-2</v>
      </c>
      <c r="Z50" s="46">
        <v>0.16866116516107404</v>
      </c>
      <c r="AA50" s="46">
        <v>0.19254423959993991</v>
      </c>
      <c r="AB50" s="46">
        <v>0.13828256413337076</v>
      </c>
      <c r="AC50" s="46">
        <v>8.7112537968796269E-2</v>
      </c>
      <c r="AD50" s="46">
        <v>0.10157594247560577</v>
      </c>
      <c r="AE50" s="46">
        <v>0.13871201637046701</v>
      </c>
      <c r="AF50" s="46">
        <v>8.9805275851173913E-2</v>
      </c>
      <c r="AG50" s="46">
        <v>7.5618681206456498E-2</v>
      </c>
      <c r="AH50" s="47">
        <v>0.13017797531766115</v>
      </c>
      <c r="AI50" s="43"/>
      <c r="AJ50" s="43"/>
      <c r="AK50" s="43"/>
    </row>
    <row r="51" spans="3:37" x14ac:dyDescent="0.2">
      <c r="C51" s="55"/>
      <c r="D51" s="12" t="s">
        <v>689</v>
      </c>
      <c r="E51" s="45">
        <v>5.5537512865343176E-2</v>
      </c>
      <c r="F51" s="45">
        <v>1.6350809897616458E-2</v>
      </c>
      <c r="G51" s="46">
        <v>5.5153314224754703E-2</v>
      </c>
      <c r="H51" s="46">
        <v>6.5478490749062111E-3</v>
      </c>
      <c r="I51" s="46">
        <v>0.43549872823492225</v>
      </c>
      <c r="J51" s="45">
        <v>9.3407257399842028E-2</v>
      </c>
      <c r="K51" s="47">
        <v>2.8828123016519831E-2</v>
      </c>
      <c r="L51" s="46">
        <v>4.93515996634896E-2</v>
      </c>
      <c r="M51" s="46">
        <v>6.200442352661182E-2</v>
      </c>
      <c r="N51" s="45">
        <v>8.9205560782617391E-2</v>
      </c>
      <c r="O51" s="46">
        <v>5.8317951317125978E-2</v>
      </c>
      <c r="P51" s="46">
        <v>4.6337135977844335E-2</v>
      </c>
      <c r="Q51" s="46">
        <v>4.5512161202486419E-2</v>
      </c>
      <c r="R51" s="46">
        <v>4.003102026791959E-2</v>
      </c>
      <c r="S51" s="47">
        <v>6.2909890881792302E-2</v>
      </c>
      <c r="T51" s="45">
        <v>8.5612427895382273E-2</v>
      </c>
      <c r="U51" s="46">
        <v>6.3722604140211817E-2</v>
      </c>
      <c r="V51" s="46">
        <v>3.6311152332566467E-2</v>
      </c>
      <c r="W51" s="47">
        <v>2.9879267311966721E-2</v>
      </c>
      <c r="X51" s="46">
        <v>5.1163878870453525E-2</v>
      </c>
      <c r="Y51" s="46">
        <v>2.5709235477277305E-2</v>
      </c>
      <c r="Z51" s="46">
        <v>6.9728247452471845E-2</v>
      </c>
      <c r="AA51" s="46">
        <v>3.8212528448923005E-2</v>
      </c>
      <c r="AB51" s="46">
        <v>4.7429474844676155E-2</v>
      </c>
      <c r="AC51" s="46">
        <v>5.151983079420909E-2</v>
      </c>
      <c r="AD51" s="46">
        <v>7.6443844009031425E-2</v>
      </c>
      <c r="AE51" s="46">
        <v>2.5609018698680732E-2</v>
      </c>
      <c r="AF51" s="46">
        <v>0.10302273744301524</v>
      </c>
      <c r="AG51" s="46">
        <v>4.9110333909537153E-2</v>
      </c>
      <c r="AH51" s="47">
        <v>2.8506801570692169E-2</v>
      </c>
      <c r="AI51" s="43"/>
      <c r="AJ51" s="43"/>
      <c r="AK51" s="43"/>
    </row>
    <row r="52" spans="3:37" ht="13.5" customHeight="1" x14ac:dyDescent="0.2">
      <c r="C52" s="55"/>
      <c r="D52" s="12" t="s">
        <v>474</v>
      </c>
      <c r="E52" s="45">
        <v>0.16048600539913685</v>
      </c>
      <c r="F52" s="45">
        <v>0.18057125384448897</v>
      </c>
      <c r="G52" s="46">
        <v>5.4208245862726039E-2</v>
      </c>
      <c r="H52" s="46">
        <v>0.77632222517521876</v>
      </c>
      <c r="I52" s="46">
        <v>5.0056163916236955E-2</v>
      </c>
      <c r="J52" s="45">
        <v>4.631935484334343E-2</v>
      </c>
      <c r="K52" s="47">
        <v>0.31542483377970465</v>
      </c>
      <c r="L52" s="46">
        <v>0.10698220244534409</v>
      </c>
      <c r="M52" s="46">
        <v>0.21642023894716558</v>
      </c>
      <c r="N52" s="45">
        <v>0.10200622542736672</v>
      </c>
      <c r="O52" s="46">
        <v>7.9076731989495996E-2</v>
      </c>
      <c r="P52" s="46">
        <v>0.10251960531763196</v>
      </c>
      <c r="Q52" s="46">
        <v>0.16160673275426027</v>
      </c>
      <c r="R52" s="46">
        <v>0.19925595415510586</v>
      </c>
      <c r="S52" s="47">
        <v>0.25385402082360564</v>
      </c>
      <c r="T52" s="45">
        <v>0.12459019697449447</v>
      </c>
      <c r="U52" s="46">
        <v>0.1304370294477285</v>
      </c>
      <c r="V52" s="46">
        <v>0.21263802905417128</v>
      </c>
      <c r="W52" s="47">
        <v>0.19276562755037663</v>
      </c>
      <c r="X52" s="46">
        <v>0.14021655015410678</v>
      </c>
      <c r="Y52" s="46">
        <v>0.19468731531363578</v>
      </c>
      <c r="Z52" s="46">
        <v>0.1739060816536496</v>
      </c>
      <c r="AA52" s="46">
        <v>0.18362144422992629</v>
      </c>
      <c r="AB52" s="46">
        <v>0.19642031862833506</v>
      </c>
      <c r="AC52" s="46">
        <v>0.10604578529600857</v>
      </c>
      <c r="AD52" s="46">
        <v>0.14694466662602493</v>
      </c>
      <c r="AE52" s="46">
        <v>0.16530821228614476</v>
      </c>
      <c r="AF52" s="46">
        <v>0.14365914915839428</v>
      </c>
      <c r="AG52" s="46">
        <v>0.16432883474280807</v>
      </c>
      <c r="AH52" s="47">
        <v>0.16368652157298152</v>
      </c>
      <c r="AI52" s="43"/>
      <c r="AJ52" s="43"/>
      <c r="AK52" s="43"/>
    </row>
    <row r="53" spans="3:37" x14ac:dyDescent="0.2">
      <c r="C53" s="55"/>
      <c r="D53" s="12" t="s">
        <v>690</v>
      </c>
      <c r="E53" s="45">
        <v>4.7708116299401832E-2</v>
      </c>
      <c r="F53" s="45">
        <v>5.7548924772696415E-3</v>
      </c>
      <c r="G53" s="46">
        <v>6.2653984444004149E-2</v>
      </c>
      <c r="H53" s="46">
        <v>6.2420180409937553E-4</v>
      </c>
      <c r="I53" s="46">
        <v>3.6794585894399712E-2</v>
      </c>
      <c r="J53" s="45">
        <v>7.3850692652223215E-2</v>
      </c>
      <c r="K53" s="47">
        <v>1.1851516059559725E-2</v>
      </c>
      <c r="L53" s="46">
        <v>5.8614109456723573E-2</v>
      </c>
      <c r="M53" s="46">
        <v>3.6306714255855604E-2</v>
      </c>
      <c r="N53" s="45">
        <v>0.12541231229801059</v>
      </c>
      <c r="O53" s="46">
        <v>0.10652066656221926</v>
      </c>
      <c r="P53" s="46">
        <v>2.9082015967810973E-2</v>
      </c>
      <c r="Q53" s="46">
        <v>3.0459362722872328E-2</v>
      </c>
      <c r="R53" s="46">
        <v>1.9117011801259888E-2</v>
      </c>
      <c r="S53" s="47">
        <v>1.7761547988347906E-2</v>
      </c>
      <c r="T53" s="45">
        <v>5.4013838571311701E-2</v>
      </c>
      <c r="U53" s="46">
        <v>6.0925586119197302E-2</v>
      </c>
      <c r="V53" s="46">
        <v>3.465422764372126E-2</v>
      </c>
      <c r="W53" s="47">
        <v>3.3945574220635939E-2</v>
      </c>
      <c r="X53" s="46">
        <v>4.7543470284818777E-2</v>
      </c>
      <c r="Y53" s="46">
        <v>4.4539864010919666E-2</v>
      </c>
      <c r="Z53" s="46">
        <v>7.2756528543360802E-2</v>
      </c>
      <c r="AA53" s="46">
        <v>4.6897302546573566E-2</v>
      </c>
      <c r="AB53" s="46">
        <v>3.9170617190389424E-2</v>
      </c>
      <c r="AC53" s="46">
        <v>2.7921609050605412E-2</v>
      </c>
      <c r="AD53" s="46">
        <v>6.071694298485017E-2</v>
      </c>
      <c r="AE53" s="46">
        <v>2.500144665512382E-2</v>
      </c>
      <c r="AF53" s="46">
        <v>3.5358830914705187E-2</v>
      </c>
      <c r="AG53" s="46">
        <v>5.5983667530892914E-2</v>
      </c>
      <c r="AH53" s="47">
        <v>4.3269035162336156E-2</v>
      </c>
      <c r="AI53" s="43"/>
      <c r="AJ53" s="43"/>
      <c r="AK53" s="43"/>
    </row>
    <row r="54" spans="3:37" x14ac:dyDescent="0.2">
      <c r="C54" s="55"/>
      <c r="D54" s="14" t="s">
        <v>738</v>
      </c>
      <c r="E54" s="45">
        <v>1.6369389044707753E-2</v>
      </c>
      <c r="F54" s="45">
        <v>0</v>
      </c>
      <c r="G54" s="46">
        <v>5.567670317248705E-3</v>
      </c>
      <c r="H54" s="46">
        <v>0</v>
      </c>
      <c r="I54" s="46">
        <v>1.2086459251454576E-3</v>
      </c>
      <c r="J54" s="45">
        <v>3.0869732916624825E-2</v>
      </c>
      <c r="K54" s="47">
        <v>9.072049170577981E-3</v>
      </c>
      <c r="L54" s="46">
        <v>1.3575817071913545E-2</v>
      </c>
      <c r="M54" s="46">
        <v>1.9289860086634286E-2</v>
      </c>
      <c r="N54" s="45">
        <v>1.1219503136837549E-2</v>
      </c>
      <c r="O54" s="46">
        <v>8.2509437269666416E-3</v>
      </c>
      <c r="P54" s="46">
        <v>2.2065716750571149E-2</v>
      </c>
      <c r="Q54" s="46">
        <v>1.6664093942764243E-2</v>
      </c>
      <c r="R54" s="46">
        <v>1.7802165268317256E-2</v>
      </c>
      <c r="S54" s="47">
        <v>1.9172459962666956E-2</v>
      </c>
      <c r="T54" s="45">
        <v>1.5415024426548646E-2</v>
      </c>
      <c r="U54" s="46">
        <v>1.6086421350470333E-2</v>
      </c>
      <c r="V54" s="46">
        <v>1.5408999708874271E-2</v>
      </c>
      <c r="W54" s="47">
        <v>1.8769013011592759E-2</v>
      </c>
      <c r="X54" s="46">
        <v>0</v>
      </c>
      <c r="Y54" s="46">
        <v>0</v>
      </c>
      <c r="Z54" s="46">
        <v>0</v>
      </c>
      <c r="AA54" s="46">
        <v>0</v>
      </c>
      <c r="AB54" s="46">
        <v>0</v>
      </c>
      <c r="AC54" s="46">
        <v>0.1881682634565347</v>
      </c>
      <c r="AD54" s="46">
        <v>0</v>
      </c>
      <c r="AE54" s="46">
        <v>0</v>
      </c>
      <c r="AF54" s="46">
        <v>0</v>
      </c>
      <c r="AG54" s="46">
        <v>0</v>
      </c>
      <c r="AH54" s="47">
        <v>0</v>
      </c>
      <c r="AI54" s="43"/>
      <c r="AJ54" s="43"/>
      <c r="AK54" s="43"/>
    </row>
    <row r="55" spans="3:37" x14ac:dyDescent="0.2">
      <c r="C55" s="55"/>
      <c r="D55" s="12" t="s">
        <v>33</v>
      </c>
      <c r="E55" s="45">
        <v>3.4816639536329372E-3</v>
      </c>
      <c r="F55" s="45">
        <v>2.7549604682311967E-3</v>
      </c>
      <c r="G55" s="46">
        <v>4.3718546465847949E-3</v>
      </c>
      <c r="H55" s="46">
        <v>1.568424500186446E-3</v>
      </c>
      <c r="I55" s="46">
        <v>2.4043387874273232E-3</v>
      </c>
      <c r="J55" s="45">
        <v>3.48024282582794E-3</v>
      </c>
      <c r="K55" s="47">
        <v>2.3035585012136659E-3</v>
      </c>
      <c r="L55" s="46">
        <v>4.0960800499172364E-3</v>
      </c>
      <c r="M55" s="46">
        <v>2.8393377725404179E-3</v>
      </c>
      <c r="N55" s="45">
        <v>1.1419254827246053E-2</v>
      </c>
      <c r="O55" s="46">
        <v>5.1266634748404205E-3</v>
      </c>
      <c r="P55" s="46">
        <v>1.8731431490163356E-3</v>
      </c>
      <c r="Q55" s="46">
        <v>1.8616632261015519E-3</v>
      </c>
      <c r="R55" s="46">
        <v>1.5341349525931154E-3</v>
      </c>
      <c r="S55" s="47">
        <v>2.4861912512533068E-3</v>
      </c>
      <c r="T55" s="45">
        <v>4.9780184651568903E-3</v>
      </c>
      <c r="U55" s="46">
        <v>2.2628175913458762E-3</v>
      </c>
      <c r="V55" s="46">
        <v>4.6930829251031706E-3</v>
      </c>
      <c r="W55" s="47">
        <v>2.5092671846226387E-3</v>
      </c>
      <c r="X55" s="46">
        <v>0</v>
      </c>
      <c r="Y55" s="46">
        <v>0</v>
      </c>
      <c r="Z55" s="46">
        <v>0</v>
      </c>
      <c r="AA55" s="46">
        <v>0</v>
      </c>
      <c r="AB55" s="46">
        <v>0</v>
      </c>
      <c r="AC55" s="46">
        <v>0</v>
      </c>
      <c r="AD55" s="46">
        <v>0</v>
      </c>
      <c r="AE55" s="46">
        <v>6.9496027473636993E-2</v>
      </c>
      <c r="AF55" s="46">
        <v>0</v>
      </c>
      <c r="AG55" s="46">
        <v>0</v>
      </c>
      <c r="AH55" s="47">
        <v>0</v>
      </c>
      <c r="AI55" s="43"/>
      <c r="AJ55" s="43"/>
      <c r="AK55" s="43"/>
    </row>
    <row r="56" spans="3:37" x14ac:dyDescent="0.2">
      <c r="C56" s="55"/>
      <c r="D56" s="12" t="s">
        <v>685</v>
      </c>
      <c r="E56" s="45">
        <v>3.3478132363688205E-2</v>
      </c>
      <c r="F56" s="45">
        <v>3.7886800887841241E-3</v>
      </c>
      <c r="G56" s="46">
        <v>1.0138057781928793E-2</v>
      </c>
      <c r="H56" s="46">
        <v>8.5258374989474525E-3</v>
      </c>
      <c r="I56" s="46">
        <v>7.2662732051135773E-3</v>
      </c>
      <c r="J56" s="45">
        <v>1.7392450283089191E-2</v>
      </c>
      <c r="K56" s="47">
        <v>2.397226213224907E-2</v>
      </c>
      <c r="L56" s="46">
        <v>3.0707520735433425E-2</v>
      </c>
      <c r="M56" s="46">
        <v>3.6374600078693704E-2</v>
      </c>
      <c r="N56" s="45">
        <v>4.2383425399769165E-2</v>
      </c>
      <c r="O56" s="46">
        <v>1.57338707051226E-2</v>
      </c>
      <c r="P56" s="46">
        <v>4.2337598453340029E-2</v>
      </c>
      <c r="Q56" s="46">
        <v>4.2804138973745791E-2</v>
      </c>
      <c r="R56" s="46">
        <v>3.6559984673410401E-2</v>
      </c>
      <c r="S56" s="47">
        <v>2.7385452647722467E-2</v>
      </c>
      <c r="T56" s="45">
        <v>2.807134075903147E-2</v>
      </c>
      <c r="U56" s="46">
        <v>3.2897716832941425E-2</v>
      </c>
      <c r="V56" s="46">
        <v>3.6624299197741218E-2</v>
      </c>
      <c r="W56" s="47">
        <v>3.7057638051889351E-2</v>
      </c>
      <c r="X56" s="46">
        <v>3.1569999175319309E-2</v>
      </c>
      <c r="Y56" s="46">
        <v>3.1298460171068188E-2</v>
      </c>
      <c r="Z56" s="46">
        <v>2.4425514514600059E-2</v>
      </c>
      <c r="AA56" s="46">
        <v>2.9709245940455115E-2</v>
      </c>
      <c r="AB56" s="46">
        <v>3.3365253094453623E-2</v>
      </c>
      <c r="AC56" s="46">
        <v>5.677425500931664E-2</v>
      </c>
      <c r="AD56" s="46">
        <v>2.25224153810362E-2</v>
      </c>
      <c r="AE56" s="46">
        <v>3.6635139865606903E-2</v>
      </c>
      <c r="AF56" s="46">
        <v>3.8956248460027758E-2</v>
      </c>
      <c r="AG56" s="46">
        <v>2.1397381087877823E-2</v>
      </c>
      <c r="AH56" s="47">
        <v>5.2219860900464876E-2</v>
      </c>
      <c r="AI56" s="43"/>
      <c r="AJ56" s="43"/>
      <c r="AK56" s="43"/>
    </row>
    <row r="57" spans="3:37" ht="13.5" customHeight="1" x14ac:dyDescent="0.2">
      <c r="C57" s="55"/>
      <c r="D57" s="12" t="s">
        <v>711</v>
      </c>
      <c r="E57" s="45">
        <v>0.30509483048314467</v>
      </c>
      <c r="F57" s="45">
        <v>0.13420602083195435</v>
      </c>
      <c r="G57" s="46">
        <v>0.19529331518836313</v>
      </c>
      <c r="H57" s="46">
        <v>0.14619864486505812</v>
      </c>
      <c r="I57" s="46">
        <v>0.20673848053506044</v>
      </c>
      <c r="J57" s="45">
        <v>0.27285248199396228</v>
      </c>
      <c r="K57" s="47">
        <v>0.27243938191092903</v>
      </c>
      <c r="L57" s="46">
        <v>0.36113318635218022</v>
      </c>
      <c r="M57" s="46">
        <v>0.24651091098992053</v>
      </c>
      <c r="N57" s="45">
        <v>0.31855789388159328</v>
      </c>
      <c r="O57" s="46">
        <v>0.34263539760823669</v>
      </c>
      <c r="P57" s="46">
        <v>0.39533591496408471</v>
      </c>
      <c r="Q57" s="46">
        <v>0.33631791127560118</v>
      </c>
      <c r="R57" s="46">
        <v>0.28980578752053687</v>
      </c>
      <c r="S57" s="47">
        <v>0.20109283312824094</v>
      </c>
      <c r="T57" s="45">
        <v>0.24530523719210415</v>
      </c>
      <c r="U57" s="46">
        <v>0.29835802906523978</v>
      </c>
      <c r="V57" s="46">
        <v>0.35578164473427709</v>
      </c>
      <c r="W57" s="47">
        <v>0.32946334307746294</v>
      </c>
      <c r="X57" s="46">
        <v>0.3696881025550468</v>
      </c>
      <c r="Y57" s="46">
        <v>0.31163908320940958</v>
      </c>
      <c r="Z57" s="46">
        <v>0.22855693847674463</v>
      </c>
      <c r="AA57" s="46">
        <v>0.30482653621699779</v>
      </c>
      <c r="AB57" s="46">
        <v>0.31074896523586903</v>
      </c>
      <c r="AC57" s="46">
        <v>0.27592509117551173</v>
      </c>
      <c r="AD57" s="46">
        <v>0.3159961938475418</v>
      </c>
      <c r="AE57" s="46">
        <v>0.30003838317325759</v>
      </c>
      <c r="AF57" s="46">
        <v>0.29557862814808478</v>
      </c>
      <c r="AG57" s="46">
        <v>0.34616682756083289</v>
      </c>
      <c r="AH57" s="47">
        <v>0.30733450685114649</v>
      </c>
      <c r="AI57" s="43"/>
      <c r="AJ57" s="43"/>
      <c r="AK57" s="43"/>
    </row>
    <row r="58" spans="3:37" ht="13.5" customHeight="1" x14ac:dyDescent="0.2">
      <c r="C58" s="56"/>
      <c r="D58" s="12" t="s">
        <v>475</v>
      </c>
      <c r="E58" s="49">
        <v>0.14884001547883541</v>
      </c>
      <c r="F58" s="49">
        <v>9.1336706327266357E-2</v>
      </c>
      <c r="G58" s="50">
        <v>0.12789028337102443</v>
      </c>
      <c r="H58" s="50">
        <v>3.1912488150899081E-2</v>
      </c>
      <c r="I58" s="50">
        <v>0.12266798318897215</v>
      </c>
      <c r="J58" s="49">
        <v>0.13393720865139153</v>
      </c>
      <c r="K58" s="51">
        <v>0.11236161217323169</v>
      </c>
      <c r="L58" s="50">
        <v>0.18128589564236927</v>
      </c>
      <c r="M58" s="50">
        <v>0.11492026887117998</v>
      </c>
      <c r="N58" s="49">
        <v>0.14496284590182326</v>
      </c>
      <c r="O58" s="50">
        <v>0.14890371337624558</v>
      </c>
      <c r="P58" s="50">
        <v>0.18598227597352718</v>
      </c>
      <c r="Q58" s="50">
        <v>0.17091039935999505</v>
      </c>
      <c r="R58" s="50">
        <v>0.1608849547004316</v>
      </c>
      <c r="S58" s="51">
        <v>0.10188410722033789</v>
      </c>
      <c r="T58" s="49">
        <v>0.14452418741126424</v>
      </c>
      <c r="U58" s="50">
        <v>0.14201301387808055</v>
      </c>
      <c r="V58" s="50">
        <v>0.13380795737330078</v>
      </c>
      <c r="W58" s="51">
        <v>0.17858409114203819</v>
      </c>
      <c r="X58" s="50">
        <v>0.12546946810665485</v>
      </c>
      <c r="Y58" s="50">
        <v>0.19612711467325827</v>
      </c>
      <c r="Z58" s="50">
        <v>0.14786148448655523</v>
      </c>
      <c r="AA58" s="50">
        <v>0.14744858021532925</v>
      </c>
      <c r="AB58" s="50">
        <v>0.14697401003261845</v>
      </c>
      <c r="AC58" s="50">
        <v>0.13686906491534878</v>
      </c>
      <c r="AD58" s="50">
        <v>0.14915460118327131</v>
      </c>
      <c r="AE58" s="50">
        <v>0.14066338743439208</v>
      </c>
      <c r="AF58" s="50">
        <v>0.14785673120095993</v>
      </c>
      <c r="AG58" s="50">
        <v>0.13389023500152197</v>
      </c>
      <c r="AH58" s="51">
        <v>0.1721075055894038</v>
      </c>
      <c r="AI58" s="43"/>
      <c r="AJ58" s="43"/>
      <c r="AK58" s="43"/>
    </row>
    <row r="59" spans="3:37" ht="13.5" customHeight="1" x14ac:dyDescent="0.2">
      <c r="C59" s="57" t="s">
        <v>467</v>
      </c>
      <c r="D59" s="12" t="s">
        <v>467</v>
      </c>
      <c r="E59" s="43" t="s">
        <v>467</v>
      </c>
      <c r="F59" s="43" t="s">
        <v>467</v>
      </c>
      <c r="G59" s="43" t="s">
        <v>467</v>
      </c>
      <c r="H59" s="43" t="s">
        <v>467</v>
      </c>
      <c r="I59" s="43" t="s">
        <v>467</v>
      </c>
      <c r="J59" s="43" t="s">
        <v>467</v>
      </c>
      <c r="K59" s="43" t="s">
        <v>467</v>
      </c>
      <c r="L59" s="43" t="s">
        <v>467</v>
      </c>
      <c r="M59" s="43" t="s">
        <v>467</v>
      </c>
      <c r="N59" s="43" t="s">
        <v>467</v>
      </c>
      <c r="O59" s="43" t="s">
        <v>467</v>
      </c>
      <c r="P59" s="43" t="s">
        <v>467</v>
      </c>
      <c r="Q59" s="43" t="s">
        <v>467</v>
      </c>
      <c r="R59" s="43" t="s">
        <v>467</v>
      </c>
      <c r="S59" s="43" t="s">
        <v>467</v>
      </c>
      <c r="T59" s="43" t="s">
        <v>467</v>
      </c>
      <c r="U59" s="43" t="s">
        <v>467</v>
      </c>
      <c r="V59" s="43" t="s">
        <v>467</v>
      </c>
      <c r="W59" s="43" t="s">
        <v>467</v>
      </c>
      <c r="X59" s="43" t="s">
        <v>467</v>
      </c>
      <c r="Y59" s="43" t="s">
        <v>467</v>
      </c>
      <c r="Z59" s="43" t="s">
        <v>467</v>
      </c>
      <c r="AA59" s="43" t="s">
        <v>467</v>
      </c>
      <c r="AB59" s="43" t="s">
        <v>467</v>
      </c>
      <c r="AC59" s="43" t="s">
        <v>467</v>
      </c>
      <c r="AD59" s="43" t="s">
        <v>467</v>
      </c>
      <c r="AE59" s="43" t="s">
        <v>467</v>
      </c>
      <c r="AF59" s="43" t="s">
        <v>467</v>
      </c>
      <c r="AG59" s="43" t="s">
        <v>467</v>
      </c>
      <c r="AH59" s="43" t="s">
        <v>467</v>
      </c>
      <c r="AI59" s="43"/>
      <c r="AJ59" s="43"/>
      <c r="AK59" s="43"/>
    </row>
    <row r="60" spans="3:37" x14ac:dyDescent="0.2">
      <c r="C60" s="54" t="s">
        <v>739</v>
      </c>
      <c r="D60" s="12" t="s">
        <v>702</v>
      </c>
      <c r="E60" s="40">
        <v>0.12611192462060161</v>
      </c>
      <c r="F60" s="40">
        <v>0.65420160217887735</v>
      </c>
      <c r="G60" s="41">
        <v>1.7391489388766553E-2</v>
      </c>
      <c r="H60" s="41">
        <v>2.8300328930684994E-2</v>
      </c>
      <c r="I60" s="41">
        <v>2.2081533770028347E-2</v>
      </c>
      <c r="J60" s="40">
        <v>0.11189375608597263</v>
      </c>
      <c r="K60" s="42">
        <v>0.20219651767689989</v>
      </c>
      <c r="L60" s="41">
        <v>0.1034282976746389</v>
      </c>
      <c r="M60" s="41">
        <v>0.14982596394613484</v>
      </c>
      <c r="N60" s="40">
        <v>4.6053851380902545E-2</v>
      </c>
      <c r="O60" s="41">
        <v>6.1496414659142844E-2</v>
      </c>
      <c r="P60" s="41">
        <v>5.7292927125372421E-2</v>
      </c>
      <c r="Q60" s="41">
        <v>8.6848436835917586E-2</v>
      </c>
      <c r="R60" s="41">
        <v>0.14410338521516075</v>
      </c>
      <c r="S60" s="42">
        <v>0.26662329385623995</v>
      </c>
      <c r="T60" s="40">
        <v>0.15905014917795768</v>
      </c>
      <c r="U60" s="41">
        <v>0.1253061404827843</v>
      </c>
      <c r="V60" s="41">
        <v>0.10302679817706339</v>
      </c>
      <c r="W60" s="42">
        <v>0.11470138112850649</v>
      </c>
      <c r="X60" s="41">
        <v>0.13736914732557279</v>
      </c>
      <c r="Y60" s="41">
        <v>0.13431030439547828</v>
      </c>
      <c r="Z60" s="41">
        <v>0.14030139032045127</v>
      </c>
      <c r="AA60" s="41">
        <v>7.1106620784884361E-2</v>
      </c>
      <c r="AB60" s="41">
        <v>9.4288630938472784E-2</v>
      </c>
      <c r="AC60" s="41">
        <v>7.7553208062610721E-2</v>
      </c>
      <c r="AD60" s="41">
        <v>0.1478523581923952</v>
      </c>
      <c r="AE60" s="41">
        <v>0.10049427087144135</v>
      </c>
      <c r="AF60" s="41">
        <v>0.165119194677086</v>
      </c>
      <c r="AG60" s="41">
        <v>0.15933520198459961</v>
      </c>
      <c r="AH60" s="42">
        <v>0.10731919715947061</v>
      </c>
      <c r="AI60" s="43"/>
      <c r="AJ60" s="43"/>
      <c r="AK60" s="43"/>
    </row>
    <row r="61" spans="3:37" x14ac:dyDescent="0.2">
      <c r="C61" s="55"/>
      <c r="D61" s="12" t="s">
        <v>703</v>
      </c>
      <c r="E61" s="71">
        <v>0.14276080065711386</v>
      </c>
      <c r="F61" s="45">
        <v>2.3717802127772281E-3</v>
      </c>
      <c r="G61" s="46">
        <v>0.59522206814562184</v>
      </c>
      <c r="H61" s="46">
        <v>0</v>
      </c>
      <c r="I61" s="46">
        <v>0.11528326654269454</v>
      </c>
      <c r="J61" s="45">
        <v>0.27111498769646863</v>
      </c>
      <c r="K61" s="47">
        <v>5.7651974969334198E-2</v>
      </c>
      <c r="L61" s="46">
        <v>0.1343282437081941</v>
      </c>
      <c r="M61" s="46">
        <v>0.15157640971195441</v>
      </c>
      <c r="N61" s="45">
        <v>0.1527637857370738</v>
      </c>
      <c r="O61" s="46">
        <v>0.22195027222203226</v>
      </c>
      <c r="P61" s="46">
        <v>0.14805641995189336</v>
      </c>
      <c r="Q61" s="46">
        <v>0.14641080891112404</v>
      </c>
      <c r="R61" s="46">
        <v>0.13096323411310978</v>
      </c>
      <c r="S61" s="47">
        <v>8.5564798091667324E-2</v>
      </c>
      <c r="T61" s="45">
        <v>0.19264080028049624</v>
      </c>
      <c r="U61" s="46">
        <v>0.17113126034437739</v>
      </c>
      <c r="V61" s="46">
        <v>9.3353618633609373E-2</v>
      </c>
      <c r="W61" s="47">
        <v>9.5259873931742026E-2</v>
      </c>
      <c r="X61" s="46">
        <v>0.13136266404761804</v>
      </c>
      <c r="Y61" s="46">
        <v>0.1129708747715665</v>
      </c>
      <c r="Z61" s="46">
        <v>0.19293853988657803</v>
      </c>
      <c r="AA61" s="46">
        <v>0.20271138522192772</v>
      </c>
      <c r="AB61" s="46">
        <v>0.17882995155388598</v>
      </c>
      <c r="AC61" s="46">
        <v>0.11627494503973665</v>
      </c>
      <c r="AD61" s="46">
        <v>0.12487480830718671</v>
      </c>
      <c r="AE61" s="46">
        <v>0.14997907268966981</v>
      </c>
      <c r="AF61" s="46">
        <v>0.12472704641705698</v>
      </c>
      <c r="AG61" s="46">
        <v>8.8984607530905507E-2</v>
      </c>
      <c r="AH61" s="47">
        <v>0.161275154571281</v>
      </c>
      <c r="AI61" s="43"/>
      <c r="AJ61" s="43"/>
      <c r="AK61" s="43"/>
    </row>
    <row r="62" spans="3:37" x14ac:dyDescent="0.2">
      <c r="C62" s="55"/>
      <c r="D62" s="12" t="s">
        <v>689</v>
      </c>
      <c r="E62" s="45">
        <v>6.4743517811301055E-2</v>
      </c>
      <c r="F62" s="45">
        <v>1.6350809897616458E-2</v>
      </c>
      <c r="G62" s="46">
        <v>5.5153314224754703E-2</v>
      </c>
      <c r="H62" s="46">
        <v>6.5478490749062111E-3</v>
      </c>
      <c r="I62" s="46">
        <v>0.55816671142389462</v>
      </c>
      <c r="J62" s="45">
        <v>0.11108814529172181</v>
      </c>
      <c r="K62" s="47">
        <v>3.5622804100318657E-2</v>
      </c>
      <c r="L62" s="46">
        <v>5.9823196030880058E-2</v>
      </c>
      <c r="M62" s="46">
        <v>6.9887347079571685E-2</v>
      </c>
      <c r="N62" s="45">
        <v>8.9205560782617391E-2</v>
      </c>
      <c r="O62" s="46">
        <v>7.8287192476322459E-2</v>
      </c>
      <c r="P62" s="46">
        <v>5.6788366485599831E-2</v>
      </c>
      <c r="Q62" s="46">
        <v>5.4850193501313024E-2</v>
      </c>
      <c r="R62" s="46">
        <v>4.8952549249742239E-2</v>
      </c>
      <c r="S62" s="47">
        <v>6.7861327033342772E-2</v>
      </c>
      <c r="T62" s="45">
        <v>9.9872879177319351E-2</v>
      </c>
      <c r="U62" s="46">
        <v>7.785264938850997E-2</v>
      </c>
      <c r="V62" s="46">
        <v>3.8820267118411099E-2</v>
      </c>
      <c r="W62" s="47">
        <v>3.2860031650041442E-2</v>
      </c>
      <c r="X62" s="46">
        <v>5.8931171057137209E-2</v>
      </c>
      <c r="Y62" s="46">
        <v>2.9833330803233776E-2</v>
      </c>
      <c r="Z62" s="46">
        <v>8.1775218630967983E-2</v>
      </c>
      <c r="AA62" s="46">
        <v>4.6817808966236177E-2</v>
      </c>
      <c r="AB62" s="46">
        <v>4.8577731668448414E-2</v>
      </c>
      <c r="AC62" s="46">
        <v>5.3780083699585979E-2</v>
      </c>
      <c r="AD62" s="46">
        <v>9.16981671321873E-2</v>
      </c>
      <c r="AE62" s="46">
        <v>3.4671010224964972E-2</v>
      </c>
      <c r="AF62" s="46">
        <v>0.12517341946639421</v>
      </c>
      <c r="AG62" s="46">
        <v>5.6861296596312109E-2</v>
      </c>
      <c r="AH62" s="47">
        <v>3.5726300952929155E-2</v>
      </c>
      <c r="AI62" s="43"/>
      <c r="AJ62" s="43"/>
      <c r="AK62" s="43"/>
    </row>
    <row r="63" spans="3:37" x14ac:dyDescent="0.2">
      <c r="C63" s="55"/>
      <c r="D63" s="12" t="s">
        <v>474</v>
      </c>
      <c r="E63" s="45">
        <v>0.16328954535082563</v>
      </c>
      <c r="F63" s="45">
        <v>0.18057125384448897</v>
      </c>
      <c r="G63" s="46">
        <v>5.4208245862726039E-2</v>
      </c>
      <c r="H63" s="46">
        <v>0.80823471332611785</v>
      </c>
      <c r="I63" s="46">
        <v>5.0056163916236955E-2</v>
      </c>
      <c r="J63" s="45">
        <v>4.6966104888516193E-2</v>
      </c>
      <c r="K63" s="47">
        <v>0.32184906150939152</v>
      </c>
      <c r="L63" s="46">
        <v>0.10945200628878501</v>
      </c>
      <c r="M63" s="46">
        <v>0.21957267509672396</v>
      </c>
      <c r="N63" s="45">
        <v>0.10200622542736672</v>
      </c>
      <c r="O63" s="46">
        <v>7.9540640344458749E-2</v>
      </c>
      <c r="P63" s="46">
        <v>0.10347902051926249</v>
      </c>
      <c r="Q63" s="46">
        <v>0.16535288362473655</v>
      </c>
      <c r="R63" s="46">
        <v>0.2075450758795685</v>
      </c>
      <c r="S63" s="47">
        <v>0.25635587924066422</v>
      </c>
      <c r="T63" s="45">
        <v>0.12735916763125732</v>
      </c>
      <c r="U63" s="46">
        <v>0.13365280070184241</v>
      </c>
      <c r="V63" s="46">
        <v>0.21581379570042902</v>
      </c>
      <c r="W63" s="47">
        <v>0.19461911714128463</v>
      </c>
      <c r="X63" s="46">
        <v>0.14171394574734142</v>
      </c>
      <c r="Y63" s="46">
        <v>0.1979092412303399</v>
      </c>
      <c r="Z63" s="46">
        <v>0.17756490503854136</v>
      </c>
      <c r="AA63" s="46">
        <v>0.1883745761569699</v>
      </c>
      <c r="AB63" s="46">
        <v>0.2019775440554909</v>
      </c>
      <c r="AC63" s="46">
        <v>0.10853279086831522</v>
      </c>
      <c r="AD63" s="46">
        <v>0.15030703448167618</v>
      </c>
      <c r="AE63" s="46">
        <v>0.1666577886126826</v>
      </c>
      <c r="AF63" s="46">
        <v>0.14427905021825374</v>
      </c>
      <c r="AG63" s="46">
        <v>0.16767321171145774</v>
      </c>
      <c r="AH63" s="47">
        <v>0.16368652157298152</v>
      </c>
      <c r="AI63" s="43"/>
      <c r="AJ63" s="43"/>
      <c r="AK63" s="43"/>
    </row>
    <row r="64" spans="3:37" ht="13.5" customHeight="1" x14ac:dyDescent="0.2">
      <c r="C64" s="55"/>
      <c r="D64" s="12" t="s">
        <v>690</v>
      </c>
      <c r="E64" s="45">
        <v>5.1760540763481251E-2</v>
      </c>
      <c r="F64" s="45">
        <v>5.7548924772696415E-3</v>
      </c>
      <c r="G64" s="46">
        <v>6.2653984444004149E-2</v>
      </c>
      <c r="H64" s="46">
        <v>6.2420180409937553E-4</v>
      </c>
      <c r="I64" s="46">
        <v>3.6794585894399712E-2</v>
      </c>
      <c r="J64" s="45">
        <v>7.9982619504342337E-2</v>
      </c>
      <c r="K64" s="47">
        <v>1.5115333787615029E-2</v>
      </c>
      <c r="L64" s="46">
        <v>6.5107630822999432E-2</v>
      </c>
      <c r="M64" s="46">
        <v>3.7807154062718243E-2</v>
      </c>
      <c r="N64" s="45">
        <v>0.12738297857427797</v>
      </c>
      <c r="O64" s="46">
        <v>0.11439168735220435</v>
      </c>
      <c r="P64" s="46">
        <v>3.1669755866698755E-2</v>
      </c>
      <c r="Q64" s="46">
        <v>3.7397454997631412E-2</v>
      </c>
      <c r="R64" s="46">
        <v>2.1234883561060475E-2</v>
      </c>
      <c r="S64" s="47">
        <v>2.0335365867896697E-2</v>
      </c>
      <c r="T64" s="45">
        <v>5.6742927645224588E-2</v>
      </c>
      <c r="U64" s="46">
        <v>6.5531891996067154E-2</v>
      </c>
      <c r="V64" s="46">
        <v>4.053335192098647E-2</v>
      </c>
      <c r="W64" s="47">
        <v>3.6784648312992767E-2</v>
      </c>
      <c r="X64" s="46">
        <v>4.9858166423103839E-2</v>
      </c>
      <c r="Y64" s="46">
        <v>4.7571950838656334E-2</v>
      </c>
      <c r="Z64" s="46">
        <v>8.2204069244130151E-2</v>
      </c>
      <c r="AA64" s="46">
        <v>5.1708121809870784E-2</v>
      </c>
      <c r="AB64" s="46">
        <v>4.284318577849601E-2</v>
      </c>
      <c r="AC64" s="46">
        <v>2.7921609050605412E-2</v>
      </c>
      <c r="AD64" s="46">
        <v>6.4770995620347979E-2</v>
      </c>
      <c r="AE64" s="46">
        <v>2.500144665512382E-2</v>
      </c>
      <c r="AF64" s="46">
        <v>3.5750497186361169E-2</v>
      </c>
      <c r="AG64" s="46">
        <v>6.3495944054021189E-2</v>
      </c>
      <c r="AH64" s="47">
        <v>4.9476777352451949E-2</v>
      </c>
      <c r="AI64" s="43"/>
      <c r="AJ64" s="43"/>
      <c r="AK64" s="43"/>
    </row>
    <row r="65" spans="3:37" x14ac:dyDescent="0.2">
      <c r="C65" s="55"/>
      <c r="D65" s="14" t="s">
        <v>738</v>
      </c>
      <c r="E65" s="45">
        <v>1.7479951435119951E-2</v>
      </c>
      <c r="F65" s="45">
        <v>0</v>
      </c>
      <c r="G65" s="46">
        <v>5.567670317248705E-3</v>
      </c>
      <c r="H65" s="46">
        <v>0</v>
      </c>
      <c r="I65" s="46">
        <v>1.2086459251454576E-3</v>
      </c>
      <c r="J65" s="45">
        <v>3.2166485626204423E-2</v>
      </c>
      <c r="K65" s="47">
        <v>9.4539348600178267E-3</v>
      </c>
      <c r="L65" s="46">
        <v>1.5238660638717687E-2</v>
      </c>
      <c r="M65" s="46">
        <v>1.9823053718209527E-2</v>
      </c>
      <c r="N65" s="45">
        <v>1.5746002275326271E-2</v>
      </c>
      <c r="O65" s="46">
        <v>9.118489769137374E-3</v>
      </c>
      <c r="P65" s="46">
        <v>2.2663931740978652E-2</v>
      </c>
      <c r="Q65" s="46">
        <v>1.6969544684350225E-2</v>
      </c>
      <c r="R65" s="46">
        <v>1.9993683315886843E-2</v>
      </c>
      <c r="S65" s="47">
        <v>1.9172459962666956E-2</v>
      </c>
      <c r="T65" s="45">
        <v>1.6275081804025246E-2</v>
      </c>
      <c r="U65" s="46">
        <v>1.8406689511416628E-2</v>
      </c>
      <c r="V65" s="46">
        <v>1.6075163630817041E-2</v>
      </c>
      <c r="W65" s="47">
        <v>1.8769013011592759E-2</v>
      </c>
      <c r="X65" s="46">
        <v>0</v>
      </c>
      <c r="Y65" s="46">
        <v>0</v>
      </c>
      <c r="Z65" s="46">
        <v>0</v>
      </c>
      <c r="AA65" s="46">
        <v>0</v>
      </c>
      <c r="AB65" s="46">
        <v>0</v>
      </c>
      <c r="AC65" s="46">
        <v>0.2009343230750861</v>
      </c>
      <c r="AD65" s="46">
        <v>0</v>
      </c>
      <c r="AE65" s="46">
        <v>0</v>
      </c>
      <c r="AF65" s="46">
        <v>0</v>
      </c>
      <c r="AG65" s="46">
        <v>0</v>
      </c>
      <c r="AH65" s="47">
        <v>0</v>
      </c>
      <c r="AI65" s="43"/>
      <c r="AJ65" s="43"/>
      <c r="AK65" s="43"/>
    </row>
    <row r="66" spans="3:37" x14ac:dyDescent="0.2">
      <c r="C66" s="55"/>
      <c r="D66" s="12" t="s">
        <v>33</v>
      </c>
      <c r="E66" s="45">
        <v>3.9252153159378559E-3</v>
      </c>
      <c r="F66" s="45">
        <v>2.7549604682311967E-3</v>
      </c>
      <c r="G66" s="46">
        <v>4.3718546465847949E-3</v>
      </c>
      <c r="H66" s="46">
        <v>1.568424500186446E-3</v>
      </c>
      <c r="I66" s="46">
        <v>2.4043387874273232E-3</v>
      </c>
      <c r="J66" s="45">
        <v>4.0528316168664535E-3</v>
      </c>
      <c r="K66" s="47">
        <v>2.3035585012136659E-3</v>
      </c>
      <c r="L66" s="46">
        <v>4.4169643526115899E-3</v>
      </c>
      <c r="M66" s="46">
        <v>3.4111283922834083E-3</v>
      </c>
      <c r="N66" s="45">
        <v>1.3342160930250464E-2</v>
      </c>
      <c r="O66" s="46">
        <v>5.1266634748404205E-3</v>
      </c>
      <c r="P66" s="46">
        <v>3.1000158169221049E-3</v>
      </c>
      <c r="Q66" s="46">
        <v>1.8616632261015519E-3</v>
      </c>
      <c r="R66" s="46">
        <v>1.8316501604598689E-3</v>
      </c>
      <c r="S66" s="47">
        <v>2.4861912512533068E-3</v>
      </c>
      <c r="T66" s="45">
        <v>6.8616438925345859E-3</v>
      </c>
      <c r="U66" s="46">
        <v>2.2628175913458762E-3</v>
      </c>
      <c r="V66" s="46">
        <v>4.6930829251031706E-3</v>
      </c>
      <c r="W66" s="47">
        <v>2.5092671846226387E-3</v>
      </c>
      <c r="X66" s="46">
        <v>0</v>
      </c>
      <c r="Y66" s="46">
        <v>0</v>
      </c>
      <c r="Z66" s="46">
        <v>0</v>
      </c>
      <c r="AA66" s="46">
        <v>0</v>
      </c>
      <c r="AB66" s="46">
        <v>0</v>
      </c>
      <c r="AC66" s="46">
        <v>0</v>
      </c>
      <c r="AD66" s="46">
        <v>1.7043183116863311E-3</v>
      </c>
      <c r="AE66" s="46">
        <v>7.3456081178887259E-2</v>
      </c>
      <c r="AF66" s="46">
        <v>0</v>
      </c>
      <c r="AG66" s="46">
        <v>0</v>
      </c>
      <c r="AH66" s="47">
        <v>0</v>
      </c>
      <c r="AI66" s="43"/>
      <c r="AJ66" s="43"/>
      <c r="AK66" s="43"/>
    </row>
    <row r="67" spans="3:37" x14ac:dyDescent="0.2">
      <c r="C67" s="55"/>
      <c r="D67" s="12" t="s">
        <v>685</v>
      </c>
      <c r="E67" s="45">
        <v>3.5348524922067651E-2</v>
      </c>
      <c r="F67" s="45">
        <v>3.7886800887841241E-3</v>
      </c>
      <c r="G67" s="46">
        <v>1.0138057781928793E-2</v>
      </c>
      <c r="H67" s="46">
        <v>8.5258374989474525E-3</v>
      </c>
      <c r="I67" s="46">
        <v>7.2662732051135773E-3</v>
      </c>
      <c r="J67" s="45">
        <v>2.1400742216005093E-2</v>
      </c>
      <c r="K67" s="47">
        <v>2.5230657873817234E-2</v>
      </c>
      <c r="L67" s="46">
        <v>3.2240207795312392E-2</v>
      </c>
      <c r="M67" s="46">
        <v>3.8598038536257012E-2</v>
      </c>
      <c r="N67" s="45">
        <v>4.2383425399769165E-2</v>
      </c>
      <c r="O67" s="46">
        <v>1.8622212624410873E-2</v>
      </c>
      <c r="P67" s="46">
        <v>4.6848631180978269E-2</v>
      </c>
      <c r="Q67" s="46">
        <v>4.3420845288724447E-2</v>
      </c>
      <c r="R67" s="46">
        <v>3.8070549669903357E-2</v>
      </c>
      <c r="S67" s="47">
        <v>2.8690367879059472E-2</v>
      </c>
      <c r="T67" s="45">
        <v>3.1635689011462804E-2</v>
      </c>
      <c r="U67" s="46">
        <v>3.6029103219440722E-2</v>
      </c>
      <c r="V67" s="46">
        <v>3.6624299197741218E-2</v>
      </c>
      <c r="W67" s="47">
        <v>3.7057638051889351E-2</v>
      </c>
      <c r="X67" s="46">
        <v>3.8631539933782898E-2</v>
      </c>
      <c r="Y67" s="46">
        <v>3.1298460171068188E-2</v>
      </c>
      <c r="Z67" s="46">
        <v>2.4425514514600059E-2</v>
      </c>
      <c r="AA67" s="46">
        <v>3.7831388237197283E-2</v>
      </c>
      <c r="AB67" s="46">
        <v>3.4107759710594432E-2</v>
      </c>
      <c r="AC67" s="46">
        <v>5.677425500931664E-2</v>
      </c>
      <c r="AD67" s="46">
        <v>2.4105162169643025E-2</v>
      </c>
      <c r="AE67" s="46">
        <v>4.137996400601314E-2</v>
      </c>
      <c r="AF67" s="46">
        <v>4.0219185093108401E-2</v>
      </c>
      <c r="AG67" s="46">
        <v>2.1397381087877823E-2</v>
      </c>
      <c r="AH67" s="47">
        <v>5.4237268270753952E-2</v>
      </c>
      <c r="AI67" s="43"/>
      <c r="AJ67" s="43"/>
      <c r="AK67" s="43"/>
    </row>
    <row r="68" spans="3:37" x14ac:dyDescent="0.2">
      <c r="C68" s="56"/>
      <c r="D68" s="12" t="s">
        <v>713</v>
      </c>
      <c r="E68" s="49">
        <v>0.3945799791235553</v>
      </c>
      <c r="F68" s="49">
        <v>0.13420602083195435</v>
      </c>
      <c r="G68" s="50">
        <v>0.19529331518836313</v>
      </c>
      <c r="H68" s="50">
        <v>0.14619864486505812</v>
      </c>
      <c r="I68" s="50">
        <v>0.20673848053506044</v>
      </c>
      <c r="J68" s="49">
        <v>0.32133432707390269</v>
      </c>
      <c r="K68" s="51">
        <v>0.33057615672139412</v>
      </c>
      <c r="L68" s="50">
        <v>0.47596479268786235</v>
      </c>
      <c r="M68" s="50">
        <v>0.30949822945614924</v>
      </c>
      <c r="N68" s="49">
        <v>0.411116009492415</v>
      </c>
      <c r="O68" s="50">
        <v>0.41146642707744929</v>
      </c>
      <c r="P68" s="50">
        <v>0.53010093131229263</v>
      </c>
      <c r="Q68" s="50">
        <v>0.44688816893010025</v>
      </c>
      <c r="R68" s="50">
        <v>0.38730498883510711</v>
      </c>
      <c r="S68" s="51">
        <v>0.2529103168172096</v>
      </c>
      <c r="T68" s="49">
        <v>0.30956166137971936</v>
      </c>
      <c r="U68" s="50">
        <v>0.36982664676421556</v>
      </c>
      <c r="V68" s="50">
        <v>0.45105962269583988</v>
      </c>
      <c r="W68" s="51">
        <v>0.46743902958732592</v>
      </c>
      <c r="X68" s="50">
        <v>0.44213336546544535</v>
      </c>
      <c r="Y68" s="50">
        <v>0.4461058377896569</v>
      </c>
      <c r="Z68" s="50">
        <v>0.30079036236473083</v>
      </c>
      <c r="AA68" s="50">
        <v>0.40145009882291377</v>
      </c>
      <c r="AB68" s="50">
        <v>0.39937519629461049</v>
      </c>
      <c r="AC68" s="50">
        <v>0.35822878519474366</v>
      </c>
      <c r="AD68" s="50">
        <v>0.39468715578487518</v>
      </c>
      <c r="AE68" s="50">
        <v>0.40836036576121731</v>
      </c>
      <c r="AF68" s="50">
        <v>0.36473160694173967</v>
      </c>
      <c r="AG68" s="50">
        <v>0.44225235703482657</v>
      </c>
      <c r="AH68" s="51">
        <v>0.42827878012013154</v>
      </c>
      <c r="AI68" s="46" t="s">
        <v>467</v>
      </c>
      <c r="AJ68" s="46" t="s">
        <v>467</v>
      </c>
      <c r="AK68" s="46" t="s">
        <v>467</v>
      </c>
    </row>
    <row r="69" spans="3:37" x14ac:dyDescent="0.2">
      <c r="C69" s="12" t="s">
        <v>467</v>
      </c>
      <c r="D69" s="12" t="s">
        <v>467</v>
      </c>
      <c r="E69" s="13" t="s">
        <v>467</v>
      </c>
      <c r="F69" s="13" t="s">
        <v>467</v>
      </c>
      <c r="G69" s="13" t="s">
        <v>467</v>
      </c>
      <c r="H69" s="13" t="s">
        <v>467</v>
      </c>
      <c r="I69" s="13" t="s">
        <v>467</v>
      </c>
      <c r="J69" s="13" t="s">
        <v>467</v>
      </c>
      <c r="K69" s="13" t="s">
        <v>467</v>
      </c>
      <c r="L69" s="13" t="s">
        <v>467</v>
      </c>
      <c r="M69" s="13" t="s">
        <v>467</v>
      </c>
      <c r="N69" s="13" t="s">
        <v>467</v>
      </c>
      <c r="O69" s="13" t="s">
        <v>467</v>
      </c>
      <c r="P69" s="13" t="s">
        <v>467</v>
      </c>
      <c r="Q69" s="13" t="s">
        <v>467</v>
      </c>
      <c r="R69" s="13" t="s">
        <v>467</v>
      </c>
      <c r="S69" s="13" t="s">
        <v>467</v>
      </c>
      <c r="T69" s="13" t="s">
        <v>467</v>
      </c>
      <c r="U69" s="13" t="s">
        <v>467</v>
      </c>
      <c r="V69" s="13" t="s">
        <v>467</v>
      </c>
      <c r="W69" s="13" t="s">
        <v>467</v>
      </c>
      <c r="X69" s="13" t="s">
        <v>467</v>
      </c>
      <c r="Y69" s="13" t="s">
        <v>467</v>
      </c>
      <c r="Z69" s="13" t="s">
        <v>467</v>
      </c>
      <c r="AA69" s="13" t="s">
        <v>467</v>
      </c>
      <c r="AB69" s="13" t="s">
        <v>467</v>
      </c>
      <c r="AC69" s="13" t="s">
        <v>467</v>
      </c>
      <c r="AD69" s="13" t="s">
        <v>467</v>
      </c>
      <c r="AE69" s="13" t="s">
        <v>467</v>
      </c>
      <c r="AF69" s="13" t="s">
        <v>467</v>
      </c>
      <c r="AG69" s="13" t="s">
        <v>467</v>
      </c>
      <c r="AH69" s="13" t="s">
        <v>467</v>
      </c>
    </row>
    <row r="70" spans="3:37" ht="12.75" customHeight="1" x14ac:dyDescent="0.2">
      <c r="C70" s="39" t="s">
        <v>714</v>
      </c>
      <c r="D70" s="12" t="s">
        <v>740</v>
      </c>
      <c r="E70" s="40">
        <v>2.3817879816025588E-2</v>
      </c>
      <c r="F70" s="40">
        <v>1.6969867260800825E-2</v>
      </c>
      <c r="G70" s="41">
        <v>3.9031830929459263E-2</v>
      </c>
      <c r="H70" s="41">
        <v>3.548869732041006E-3</v>
      </c>
      <c r="I70" s="41">
        <v>3.658204655575658E-2</v>
      </c>
      <c r="J70" s="40">
        <v>2.5572228284491395E-2</v>
      </c>
      <c r="K70" s="42">
        <v>1.2759196635891408E-2</v>
      </c>
      <c r="L70" s="41">
        <v>2.2561450738044404E-2</v>
      </c>
      <c r="M70" s="41">
        <v>2.5131382662636668E-2</v>
      </c>
      <c r="N70" s="40">
        <v>6.9334429384693697E-2</v>
      </c>
      <c r="O70" s="41">
        <v>2.995745594518363E-2</v>
      </c>
      <c r="P70" s="41">
        <v>2.4913252567595835E-2</v>
      </c>
      <c r="Q70" s="41">
        <v>1.7734222144634607E-2</v>
      </c>
      <c r="R70" s="41">
        <v>1.2231987258229139E-2</v>
      </c>
      <c r="S70" s="42">
        <v>1.1477900988314629E-2</v>
      </c>
      <c r="T70" s="40">
        <v>2.592779502295995E-2</v>
      </c>
      <c r="U70" s="41">
        <v>3.0320021070037343E-2</v>
      </c>
      <c r="V70" s="41">
        <v>1.0314453872888698E-2</v>
      </c>
      <c r="W70" s="42">
        <v>2.5105759148240502E-2</v>
      </c>
      <c r="X70" s="41">
        <v>2.1481712123604002E-2</v>
      </c>
      <c r="Y70" s="41">
        <v>6.6846682077992487E-3</v>
      </c>
      <c r="Z70" s="41">
        <v>2.7307306120359483E-2</v>
      </c>
      <c r="AA70" s="41">
        <v>1.7762474998659052E-2</v>
      </c>
      <c r="AB70" s="41">
        <v>2.4217577383634312E-2</v>
      </c>
      <c r="AC70" s="41">
        <v>2.6885711008496311E-2</v>
      </c>
      <c r="AD70" s="41">
        <v>3.0815565416492722E-2</v>
      </c>
      <c r="AE70" s="41">
        <v>2.9727730345334595E-2</v>
      </c>
      <c r="AF70" s="41">
        <v>1.7069791074300535E-2</v>
      </c>
      <c r="AG70" s="41">
        <v>2.55958176051173E-2</v>
      </c>
      <c r="AH70" s="42">
        <v>2.5975105762990527E-2</v>
      </c>
    </row>
    <row r="71" spans="3:37" x14ac:dyDescent="0.2">
      <c r="C71" s="44"/>
      <c r="D71" s="12" t="s">
        <v>741</v>
      </c>
      <c r="E71" s="45">
        <v>9.7543008133820719E-2</v>
      </c>
      <c r="F71" s="45">
        <v>5.3117651476046177E-2</v>
      </c>
      <c r="G71" s="46">
        <v>0.16672638888313598</v>
      </c>
      <c r="H71" s="46">
        <v>7.716740023377891E-2</v>
      </c>
      <c r="I71" s="46">
        <v>0.15062668095696749</v>
      </c>
      <c r="J71" s="45">
        <v>0.11768209616824064</v>
      </c>
      <c r="K71" s="47">
        <v>5.9898657301349731E-2</v>
      </c>
      <c r="L71" s="46">
        <v>9.0799005532943469E-2</v>
      </c>
      <c r="M71" s="46">
        <v>0.10459335961727918</v>
      </c>
      <c r="N71" s="45">
        <v>0.19410591223759777</v>
      </c>
      <c r="O71" s="46">
        <v>0.16674830805756749</v>
      </c>
      <c r="P71" s="46">
        <v>9.0009617601049294E-2</v>
      </c>
      <c r="Q71" s="46">
        <v>8.8989216078287067E-2</v>
      </c>
      <c r="R71" s="46">
        <v>5.7442733189896927E-2</v>
      </c>
      <c r="S71" s="47">
        <v>4.6574182023746517E-2</v>
      </c>
      <c r="T71" s="45">
        <v>0.12430445203643195</v>
      </c>
      <c r="U71" s="46">
        <v>0.105537834174545</v>
      </c>
      <c r="V71" s="46">
        <v>8.2573024107215495E-2</v>
      </c>
      <c r="W71" s="47">
        <v>7.153107078555139E-2</v>
      </c>
      <c r="X71" s="46">
        <v>0.11779979163365605</v>
      </c>
      <c r="Y71" s="46">
        <v>8.9195527126833971E-2</v>
      </c>
      <c r="Z71" s="46">
        <v>0.10699915838125171</v>
      </c>
      <c r="AA71" s="46">
        <v>8.4571045678353787E-2</v>
      </c>
      <c r="AB71" s="46">
        <v>9.0960881493517207E-2</v>
      </c>
      <c r="AC71" s="46">
        <v>0.10138755649832543</v>
      </c>
      <c r="AD71" s="46">
        <v>9.8371437840634818E-2</v>
      </c>
      <c r="AE71" s="46">
        <v>8.3992662529628059E-2</v>
      </c>
      <c r="AF71" s="46">
        <v>7.4901639473509418E-2</v>
      </c>
      <c r="AG71" s="46">
        <v>9.0129960027977629E-2</v>
      </c>
      <c r="AH71" s="47">
        <v>0.11840113411144743</v>
      </c>
    </row>
    <row r="72" spans="3:37" x14ac:dyDescent="0.2">
      <c r="C72" s="44"/>
      <c r="D72" s="12" t="s">
        <v>742</v>
      </c>
      <c r="E72" s="45">
        <v>0.23996343949173765</v>
      </c>
      <c r="F72" s="45">
        <v>0.21558897584303835</v>
      </c>
      <c r="G72" s="46">
        <v>0.38414684389013448</v>
      </c>
      <c r="H72" s="46">
        <v>0.14502535115273008</v>
      </c>
      <c r="I72" s="46">
        <v>0.32889858167456809</v>
      </c>
      <c r="J72" s="45">
        <v>0.31333010086959462</v>
      </c>
      <c r="K72" s="47">
        <v>0.19582998840946145</v>
      </c>
      <c r="L72" s="46">
        <v>0.22535772500625684</v>
      </c>
      <c r="M72" s="46">
        <v>0.25523262411160896</v>
      </c>
      <c r="N72" s="45">
        <v>0.22274125082286478</v>
      </c>
      <c r="O72" s="46">
        <v>0.24671937247693682</v>
      </c>
      <c r="P72" s="46">
        <v>0.25149010254523207</v>
      </c>
      <c r="Q72" s="46">
        <v>0.24043254089669974</v>
      </c>
      <c r="R72" s="46">
        <v>0.24772760381460648</v>
      </c>
      <c r="S72" s="47">
        <v>0.22931265055480154</v>
      </c>
      <c r="T72" s="45">
        <v>0.27435070818484952</v>
      </c>
      <c r="U72" s="46">
        <v>0.26478569303105925</v>
      </c>
      <c r="V72" s="46">
        <v>0.21439443271295558</v>
      </c>
      <c r="W72" s="47">
        <v>0.19091901540842554</v>
      </c>
      <c r="X72" s="46">
        <v>0.21315247162837719</v>
      </c>
      <c r="Y72" s="46">
        <v>0.20621434419855852</v>
      </c>
      <c r="Z72" s="46">
        <v>0.24674238011688929</v>
      </c>
      <c r="AA72" s="46">
        <v>0.26123256918917481</v>
      </c>
      <c r="AB72" s="46">
        <v>0.26295307078078783</v>
      </c>
      <c r="AC72" s="46">
        <v>0.27884175564440938</v>
      </c>
      <c r="AD72" s="46">
        <v>0.23278201736778226</v>
      </c>
      <c r="AE72" s="46">
        <v>0.26332505269592554</v>
      </c>
      <c r="AF72" s="46">
        <v>0.26880925302508685</v>
      </c>
      <c r="AG72" s="46">
        <v>0.20134480686144554</v>
      </c>
      <c r="AH72" s="47">
        <v>0.21752107976289284</v>
      </c>
    </row>
    <row r="73" spans="3:37" x14ac:dyDescent="0.2">
      <c r="C73" s="44"/>
      <c r="D73" s="12" t="s">
        <v>743</v>
      </c>
      <c r="E73" s="45">
        <v>0.26379185271986694</v>
      </c>
      <c r="F73" s="45">
        <v>0.38574428609473982</v>
      </c>
      <c r="G73" s="46">
        <v>0.20474641069109095</v>
      </c>
      <c r="H73" s="46">
        <v>0.32967848426334684</v>
      </c>
      <c r="I73" s="46">
        <v>0.26606198351199917</v>
      </c>
      <c r="J73" s="45">
        <v>0.26423752444124121</v>
      </c>
      <c r="K73" s="47">
        <v>0.31778825654303333</v>
      </c>
      <c r="L73" s="46">
        <v>0.25197726720271285</v>
      </c>
      <c r="M73" s="46">
        <v>0.27614312027668453</v>
      </c>
      <c r="N73" s="45">
        <v>0.14883669644441713</v>
      </c>
      <c r="O73" s="46">
        <v>0.22176524433525505</v>
      </c>
      <c r="P73" s="46">
        <v>0.23346717759409691</v>
      </c>
      <c r="Q73" s="46">
        <v>0.25854597767142362</v>
      </c>
      <c r="R73" s="46">
        <v>0.30558923329268173</v>
      </c>
      <c r="S73" s="47">
        <v>0.33781275760305524</v>
      </c>
      <c r="T73" s="45">
        <v>0.27743389150326331</v>
      </c>
      <c r="U73" s="46">
        <v>0.2701864839256703</v>
      </c>
      <c r="V73" s="46">
        <v>0.2650857489006932</v>
      </c>
      <c r="W73" s="47">
        <v>0.23823400883004661</v>
      </c>
      <c r="X73" s="46">
        <v>0.27843937347273706</v>
      </c>
      <c r="Y73" s="46">
        <v>0.25437094757123385</v>
      </c>
      <c r="Z73" s="46">
        <v>0.30734604339398613</v>
      </c>
      <c r="AA73" s="46">
        <v>0.22117321294111775</v>
      </c>
      <c r="AB73" s="46">
        <v>0.26222446554524448</v>
      </c>
      <c r="AC73" s="46">
        <v>0.27098744979230283</v>
      </c>
      <c r="AD73" s="46">
        <v>0.24585333019689515</v>
      </c>
      <c r="AE73" s="46">
        <v>0.25440710672161149</v>
      </c>
      <c r="AF73" s="46">
        <v>0.26090509701461689</v>
      </c>
      <c r="AG73" s="46">
        <v>0.26179810510191576</v>
      </c>
      <c r="AH73" s="47">
        <v>0.25023947508763505</v>
      </c>
    </row>
    <row r="74" spans="3:37" x14ac:dyDescent="0.2">
      <c r="C74" s="44"/>
      <c r="D74" s="12" t="s">
        <v>744</v>
      </c>
      <c r="E74" s="45">
        <v>0.22569782543051256</v>
      </c>
      <c r="F74" s="45">
        <v>0.2941729873960901</v>
      </c>
      <c r="G74" s="46">
        <v>0.11336086152514455</v>
      </c>
      <c r="H74" s="46">
        <v>0.38004501345222697</v>
      </c>
      <c r="I74" s="46">
        <v>0.14127543417043817</v>
      </c>
      <c r="J74" s="45">
        <v>0.15606388379304359</v>
      </c>
      <c r="K74" s="47">
        <v>0.3315487764496271</v>
      </c>
      <c r="L74" s="46">
        <v>0.20428784672903785</v>
      </c>
      <c r="M74" s="46">
        <v>0.24808036055574043</v>
      </c>
      <c r="N74" s="45">
        <v>0.12803674764020373</v>
      </c>
      <c r="O74" s="46">
        <v>0.12238269822368633</v>
      </c>
      <c r="P74" s="46">
        <v>0.1803784953512037</v>
      </c>
      <c r="Q74" s="46">
        <v>0.24034891706883615</v>
      </c>
      <c r="R74" s="46">
        <v>0.27285238426253411</v>
      </c>
      <c r="S74" s="47">
        <v>0.3273036040790811</v>
      </c>
      <c r="T74" s="45">
        <v>0.18108307037881557</v>
      </c>
      <c r="U74" s="46">
        <v>0.19870624657762492</v>
      </c>
      <c r="V74" s="46">
        <v>0.24163534061330941</v>
      </c>
      <c r="W74" s="47">
        <v>0.29850820709018366</v>
      </c>
      <c r="X74" s="46">
        <v>0.22009703978264522</v>
      </c>
      <c r="Y74" s="46">
        <v>0.25816094057901828</v>
      </c>
      <c r="Z74" s="46">
        <v>0.15241635938090098</v>
      </c>
      <c r="AA74" s="46">
        <v>0.27100512367156071</v>
      </c>
      <c r="AB74" s="46">
        <v>0.22303934485065094</v>
      </c>
      <c r="AC74" s="46">
        <v>0.18347819436086099</v>
      </c>
      <c r="AD74" s="46">
        <v>0.25294451367285781</v>
      </c>
      <c r="AE74" s="46">
        <v>0.21935181627380229</v>
      </c>
      <c r="AF74" s="46">
        <v>0.25381308386371865</v>
      </c>
      <c r="AG74" s="46">
        <v>0.276675786583574</v>
      </c>
      <c r="AH74" s="47">
        <v>0.20558529058094646</v>
      </c>
    </row>
    <row r="75" spans="3:37" x14ac:dyDescent="0.2">
      <c r="C75" s="48"/>
      <c r="D75" s="12" t="s">
        <v>709</v>
      </c>
      <c r="E75" s="49">
        <v>0.14918599440804184</v>
      </c>
      <c r="F75" s="49">
        <v>3.4406231929283604E-2</v>
      </c>
      <c r="G75" s="50">
        <v>9.1987664081032469E-2</v>
      </c>
      <c r="H75" s="50">
        <v>6.4534881165876759E-2</v>
      </c>
      <c r="I75" s="50">
        <v>7.6555273130271426E-2</v>
      </c>
      <c r="J75" s="49">
        <v>0.12311416644338867</v>
      </c>
      <c r="K75" s="51">
        <v>8.2175124660639046E-2</v>
      </c>
      <c r="L75" s="50">
        <v>0.20501670479100523</v>
      </c>
      <c r="M75" s="50">
        <v>9.0819152776052653E-2</v>
      </c>
      <c r="N75" s="49">
        <v>0.23694496347022242</v>
      </c>
      <c r="O75" s="50">
        <v>0.21242692096136881</v>
      </c>
      <c r="P75" s="50">
        <v>0.21974135434082104</v>
      </c>
      <c r="Q75" s="50">
        <v>0.15394912614011838</v>
      </c>
      <c r="R75" s="50">
        <v>0.1041560581820505</v>
      </c>
      <c r="S75" s="51">
        <v>4.7518904751000686E-2</v>
      </c>
      <c r="T75" s="49">
        <v>0.11690008287367623</v>
      </c>
      <c r="U75" s="50">
        <v>0.13046372122106323</v>
      </c>
      <c r="V75" s="50">
        <v>0.18599699979293835</v>
      </c>
      <c r="W75" s="51">
        <v>0.17570193873755047</v>
      </c>
      <c r="X75" s="50">
        <v>0.1490296113589818</v>
      </c>
      <c r="Y75" s="50">
        <v>0.18537357231655593</v>
      </c>
      <c r="Z75" s="50">
        <v>0.15918875260661208</v>
      </c>
      <c r="AA75" s="50">
        <v>0.14425557352113402</v>
      </c>
      <c r="AB75" s="50">
        <v>0.13660465994616403</v>
      </c>
      <c r="AC75" s="50">
        <v>0.13841933269560533</v>
      </c>
      <c r="AD75" s="50">
        <v>0.13923313550533489</v>
      </c>
      <c r="AE75" s="50">
        <v>0.14919563143369799</v>
      </c>
      <c r="AF75" s="50">
        <v>0.12450113554876792</v>
      </c>
      <c r="AG75" s="50">
        <v>0.14445552381997029</v>
      </c>
      <c r="AH75" s="51">
        <v>0.18227791469408752</v>
      </c>
    </row>
    <row r="77" spans="3:37" x14ac:dyDescent="0.2">
      <c r="D77" s="72"/>
      <c r="E77" s="67"/>
      <c r="F77" s="67"/>
      <c r="G77" s="67"/>
      <c r="H77" s="67"/>
      <c r="I77" s="67"/>
    </row>
    <row r="78" spans="3:37" x14ac:dyDescent="0.2">
      <c r="D78" s="72"/>
      <c r="E78" s="67"/>
      <c r="F78" s="67"/>
      <c r="G78" s="67"/>
      <c r="H78" s="67"/>
      <c r="I78" s="67"/>
    </row>
  </sheetData>
  <mergeCells count="13">
    <mergeCell ref="C60:C68"/>
    <mergeCell ref="C49:C58"/>
    <mergeCell ref="C39:C47"/>
    <mergeCell ref="C33:C37"/>
    <mergeCell ref="C70:C75"/>
    <mergeCell ref="X19:AH19"/>
    <mergeCell ref="T19:W19"/>
    <mergeCell ref="N19:S19"/>
    <mergeCell ref="L19:M19"/>
    <mergeCell ref="J19:K19"/>
    <mergeCell ref="F19:I19"/>
    <mergeCell ref="E19:E20"/>
    <mergeCell ref="C24:C31"/>
  </mergeCells>
  <hyperlinks>
    <hyperlink ref="C14" r:id="rId1" xr:uid="{6CE6B116-D49F-4C5E-80B2-1EB1EA26055C}"/>
    <hyperlink ref="C17" r:id="rId2" xr:uid="{D7057DCC-841E-477E-9262-902ED376206A}"/>
    <hyperlink ref="C13" r:id="rId3" xr:uid="{1BA0C180-1DAF-43CF-AB45-AD56B3B48396}"/>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747F-A6E8-4A0F-8884-74ED6B33B443}">
  <sheetPr codeName="Sheet2"/>
  <dimension ref="B1:Q649"/>
  <sheetViews>
    <sheetView topLeftCell="B1" workbookViewId="0">
      <selection activeCell="F9" sqref="F9"/>
    </sheetView>
  </sheetViews>
  <sheetFormatPr defaultRowHeight="12.75" x14ac:dyDescent="0.2"/>
  <cols>
    <col min="1" max="1" width="9.140625" style="12"/>
    <col min="2" max="2" width="38.5703125" style="12" bestFit="1" customWidth="1"/>
    <col min="3" max="3" width="11.7109375" style="12" customWidth="1"/>
    <col min="4" max="4" width="10" style="12" customWidth="1"/>
    <col min="5" max="5" width="10.5703125" style="12" customWidth="1"/>
    <col min="6" max="10" width="9.140625" style="12"/>
    <col min="11" max="11" width="12.140625" style="12" customWidth="1"/>
    <col min="12" max="13" width="9.42578125" style="12" customWidth="1"/>
    <col min="14" max="16384" width="9.140625" style="12"/>
  </cols>
  <sheetData>
    <row r="1" spans="2:17" s="11" customFormat="1" x14ac:dyDescent="0.2"/>
    <row r="2" spans="2:17" s="11" customFormat="1" x14ac:dyDescent="0.2"/>
    <row r="3" spans="2:17" s="11" customFormat="1" x14ac:dyDescent="0.2"/>
    <row r="4" spans="2:17" s="11" customFormat="1" x14ac:dyDescent="0.2"/>
    <row r="7" spans="2:17" x14ac:dyDescent="0.2">
      <c r="B7" s="14" t="s">
        <v>47</v>
      </c>
    </row>
    <row r="8" spans="2:17" x14ac:dyDescent="0.2">
      <c r="B8" s="14" t="s">
        <v>686</v>
      </c>
    </row>
    <row r="9" spans="2:17" x14ac:dyDescent="0.2">
      <c r="B9" s="14" t="s">
        <v>736</v>
      </c>
    </row>
    <row r="10" spans="2:17" x14ac:dyDescent="0.2">
      <c r="B10" s="14"/>
    </row>
    <row r="11" spans="2:17" x14ac:dyDescent="0.2">
      <c r="B11" s="14" t="s">
        <v>687</v>
      </c>
    </row>
    <row r="12" spans="2:17" x14ac:dyDescent="0.2">
      <c r="D12" s="58"/>
      <c r="E12" s="58"/>
      <c r="F12" s="58"/>
      <c r="G12" s="58"/>
      <c r="H12" s="58"/>
      <c r="I12" s="58"/>
      <c r="J12" s="58"/>
      <c r="K12" s="58"/>
    </row>
    <row r="13" spans="2:17" x14ac:dyDescent="0.2">
      <c r="B13" s="14" t="s">
        <v>48</v>
      </c>
      <c r="D13" s="58"/>
      <c r="E13" s="58"/>
      <c r="F13" s="58"/>
      <c r="G13" s="58"/>
      <c r="H13" s="58"/>
      <c r="I13" s="58"/>
      <c r="J13" s="58"/>
      <c r="K13" s="58"/>
    </row>
    <row r="14" spans="2:17" x14ac:dyDescent="0.2">
      <c r="D14" s="58"/>
      <c r="E14" s="59"/>
      <c r="F14" s="58"/>
      <c r="G14" s="58"/>
      <c r="H14" s="58"/>
      <c r="I14" s="58"/>
      <c r="J14" s="58"/>
      <c r="L14" s="60"/>
    </row>
    <row r="15" spans="2:17" x14ac:dyDescent="0.2">
      <c r="B15" s="3" t="s">
        <v>466</v>
      </c>
      <c r="C15" s="61">
        <f t="array" aca="1" ref="C15" ca="1">SUM(C18:C649)</f>
        <v>46864650</v>
      </c>
      <c r="D15" s="62">
        <f t="array" aca="1" ref="D15" ca="1">SUM($C18:$C649*$K18:$K649*D18:D649)/$K15</f>
        <v>0.22543670960128884</v>
      </c>
      <c r="E15" s="62">
        <f t="array" aca="1" ref="E15" ca="1">SUM($C18:$C649*$K18:$K649*E18:E649)/$K15</f>
        <v>0.23371339451711026</v>
      </c>
      <c r="F15" s="62">
        <f t="array" aca="1" ref="F15" ca="1">SUM($C18:$C649*$K18:$K649*F18:F649)/$K15</f>
        <v>0.11203078538093089</v>
      </c>
      <c r="G15" s="62">
        <f t="array" aca="1" ref="G15" ca="1">SUM($C18:$C649*$K18:$K649*G18:G649)/$K15</f>
        <v>0.2418311806442239</v>
      </c>
      <c r="H15" s="62">
        <f t="array" aca="1" ref="H15" ca="1">SUM($C18:$C649*$K18:$K649*H18:H649)/$K15</f>
        <v>8.3639194388531096E-2</v>
      </c>
      <c r="I15" s="62">
        <f t="array" aca="1" ref="I15" ca="1">SUM($C18:$C649*$K18:$K649*I18:I649)/$K15</f>
        <v>4.0297325015639714E-2</v>
      </c>
      <c r="J15" s="62">
        <f t="array" aca="1" ref="J15" ca="1">SUM($C18:$C649*$K18:$K649*J18:J649)/$K15</f>
        <v>6.305141045227565E-2</v>
      </c>
      <c r="K15" s="63">
        <f t="array" aca="1" ref="K15" ca="1">SUM(C18:C649*K18:K649)</f>
        <v>26697789.255249701</v>
      </c>
      <c r="M15" s="62"/>
      <c r="O15" s="70" t="s">
        <v>737</v>
      </c>
      <c r="P15" s="70"/>
      <c r="Q15" s="70"/>
    </row>
    <row r="16" spans="2:17" x14ac:dyDescent="0.2">
      <c r="D16" s="58"/>
    </row>
    <row r="17" spans="2:17" ht="26.25" customHeight="1" x14ac:dyDescent="0.2">
      <c r="B17" s="64" t="s">
        <v>476</v>
      </c>
      <c r="C17" s="64" t="s">
        <v>49</v>
      </c>
      <c r="D17" s="65" t="s">
        <v>1</v>
      </c>
      <c r="E17" s="65" t="s">
        <v>2</v>
      </c>
      <c r="F17" s="65" t="s">
        <v>3</v>
      </c>
      <c r="G17" s="65" t="s">
        <v>50</v>
      </c>
      <c r="H17" s="65" t="s">
        <v>6</v>
      </c>
      <c r="I17" s="66" t="s">
        <v>684</v>
      </c>
      <c r="J17" s="66" t="s">
        <v>735</v>
      </c>
      <c r="K17" s="66" t="s">
        <v>477</v>
      </c>
      <c r="L17" s="65" t="s">
        <v>691</v>
      </c>
      <c r="M17" s="66" t="s">
        <v>734</v>
      </c>
      <c r="O17" s="69" t="s">
        <v>715</v>
      </c>
      <c r="P17" s="69" t="s">
        <v>716</v>
      </c>
      <c r="Q17" s="69" t="s">
        <v>717</v>
      </c>
    </row>
    <row r="18" spans="2:17" x14ac:dyDescent="0.2">
      <c r="B18" s="12" t="s">
        <v>51</v>
      </c>
      <c r="C18" s="61">
        <v>78568</v>
      </c>
      <c r="D18" s="53">
        <v>0.28223335536673866</v>
      </c>
      <c r="E18" s="53">
        <v>0.24489572477046959</v>
      </c>
      <c r="F18" s="53">
        <v>0.11401624015217564</v>
      </c>
      <c r="G18" s="53">
        <v>0.25845632268859831</v>
      </c>
      <c r="H18" s="53">
        <v>6.6933235509894454E-2</v>
      </c>
      <c r="I18" s="53">
        <v>2.2723988161233227E-3</v>
      </c>
      <c r="J18" s="53">
        <v>3.1192722696000021E-2</v>
      </c>
      <c r="K18" s="53">
        <v>0.5637637747777422</v>
      </c>
      <c r="L18" s="67" t="s">
        <v>1</v>
      </c>
      <c r="M18" s="67" t="s">
        <v>2</v>
      </c>
      <c r="O18" s="67">
        <v>0.11758525847200001</v>
      </c>
      <c r="P18" s="67">
        <v>0.37774694444599999</v>
      </c>
      <c r="Q18" s="67">
        <v>0.50466779761699998</v>
      </c>
    </row>
    <row r="19" spans="2:17" x14ac:dyDescent="0.2">
      <c r="B19" s="12" t="s">
        <v>52</v>
      </c>
      <c r="C19" s="61">
        <v>70867</v>
      </c>
      <c r="D19" s="53">
        <v>0.38400235829739737</v>
      </c>
      <c r="E19" s="53">
        <v>0.14178759463082363</v>
      </c>
      <c r="F19" s="53">
        <v>5.71318539317398E-2</v>
      </c>
      <c r="G19" s="53">
        <v>0.32531481627858316</v>
      </c>
      <c r="H19" s="53">
        <v>5.2873467665289213E-2</v>
      </c>
      <c r="I19" s="53">
        <v>2.0354649664408725E-3</v>
      </c>
      <c r="J19" s="53">
        <v>3.6854444229726037E-2</v>
      </c>
      <c r="K19" s="53">
        <v>0.54020946398188641</v>
      </c>
      <c r="L19" s="67" t="s">
        <v>1</v>
      </c>
      <c r="M19" s="67" t="s">
        <v>1</v>
      </c>
      <c r="O19" s="67">
        <v>9.2097191161299996E-2</v>
      </c>
      <c r="P19" s="67">
        <v>0.35792710582600001</v>
      </c>
      <c r="Q19" s="67">
        <v>0.54997570351500003</v>
      </c>
    </row>
    <row r="20" spans="2:17" x14ac:dyDescent="0.2">
      <c r="B20" s="12" t="s">
        <v>53</v>
      </c>
      <c r="C20" s="61">
        <v>74026</v>
      </c>
      <c r="D20" s="53">
        <v>0.26383827634021018</v>
      </c>
      <c r="E20" s="53">
        <v>0.32442906808649835</v>
      </c>
      <c r="F20" s="53">
        <v>8.3749856804348502E-2</v>
      </c>
      <c r="G20" s="53">
        <v>0.19991839660230515</v>
      </c>
      <c r="H20" s="53">
        <v>9.1751903450137423E-2</v>
      </c>
      <c r="I20" s="53">
        <v>9.6809467396556193E-4</v>
      </c>
      <c r="J20" s="53">
        <v>3.5344404042534881E-2</v>
      </c>
      <c r="K20" s="53">
        <v>0.64288248639672119</v>
      </c>
      <c r="L20" s="67" t="s">
        <v>2</v>
      </c>
      <c r="M20" s="67" t="s">
        <v>2</v>
      </c>
      <c r="O20" s="67">
        <v>0.13058446701099999</v>
      </c>
      <c r="P20" s="67">
        <v>0.369173238485</v>
      </c>
      <c r="Q20" s="67">
        <v>0.50024229496700001</v>
      </c>
    </row>
    <row r="21" spans="2:17" x14ac:dyDescent="0.2">
      <c r="B21" s="12" t="s">
        <v>54</v>
      </c>
      <c r="C21" s="61">
        <v>71653</v>
      </c>
      <c r="D21" s="53">
        <v>0.23127539975238393</v>
      </c>
      <c r="E21" s="53">
        <v>0.20814116592056012</v>
      </c>
      <c r="F21" s="53">
        <v>5.5357668969690639E-2</v>
      </c>
      <c r="G21" s="53">
        <v>0.38959207365041315</v>
      </c>
      <c r="H21" s="53">
        <v>6.3690247267660038E-2</v>
      </c>
      <c r="I21" s="53">
        <v>1.5852344781762968E-3</v>
      </c>
      <c r="J21" s="53">
        <v>5.0358209961115889E-2</v>
      </c>
      <c r="K21" s="53">
        <v>0.54874394762981016</v>
      </c>
      <c r="L21" s="67" t="s">
        <v>50</v>
      </c>
      <c r="M21" s="67" t="s">
        <v>2</v>
      </c>
      <c r="O21" s="67">
        <v>9.6418617872500001E-2</v>
      </c>
      <c r="P21" s="67">
        <v>0.37001276988999998</v>
      </c>
      <c r="Q21" s="67">
        <v>0.53356861265699995</v>
      </c>
    </row>
    <row r="22" spans="2:17" x14ac:dyDescent="0.2">
      <c r="B22" s="12" t="s">
        <v>55</v>
      </c>
      <c r="C22" s="61">
        <v>77928</v>
      </c>
      <c r="D22" s="53">
        <v>0.38864219888011026</v>
      </c>
      <c r="E22" s="53">
        <v>0.12526251458364626</v>
      </c>
      <c r="F22" s="53">
        <v>0.1475678696926625</v>
      </c>
      <c r="G22" s="53">
        <v>0.20968266010858877</v>
      </c>
      <c r="H22" s="53">
        <v>9.8418708800797089E-2</v>
      </c>
      <c r="I22" s="53">
        <v>2.1647612567672783E-3</v>
      </c>
      <c r="J22" s="53">
        <v>2.8261286677427881E-2</v>
      </c>
      <c r="K22" s="53">
        <v>0.63961933105450719</v>
      </c>
      <c r="L22" s="67" t="s">
        <v>1</v>
      </c>
      <c r="M22" s="67" t="s">
        <v>1</v>
      </c>
      <c r="O22" s="67">
        <v>9.9995767074E-2</v>
      </c>
      <c r="P22" s="67">
        <v>0.33553683430699999</v>
      </c>
      <c r="Q22" s="67">
        <v>0.56446739914300004</v>
      </c>
    </row>
    <row r="23" spans="2:17" x14ac:dyDescent="0.2">
      <c r="B23" s="12" t="s">
        <v>56</v>
      </c>
      <c r="C23" s="61">
        <v>69012</v>
      </c>
      <c r="D23" s="53">
        <v>8.5643726908694581E-2</v>
      </c>
      <c r="E23" s="53">
        <v>0.16870443220868497</v>
      </c>
      <c r="F23" s="53">
        <v>3.7593575565894863E-2</v>
      </c>
      <c r="G23" s="53">
        <v>0.49177032551156713</v>
      </c>
      <c r="H23" s="53">
        <v>3.2885589216559805E-2</v>
      </c>
      <c r="I23" s="53">
        <v>1.5477186627072383E-3</v>
      </c>
      <c r="J23" s="53">
        <v>0.18185463192589141</v>
      </c>
      <c r="K23" s="53">
        <v>0.58429152274515217</v>
      </c>
      <c r="L23" s="67" t="s">
        <v>50</v>
      </c>
      <c r="M23" s="67" t="s">
        <v>50</v>
      </c>
      <c r="O23" s="67">
        <v>8.9268562455099995E-2</v>
      </c>
      <c r="P23" s="67">
        <v>0.36441016942499999</v>
      </c>
      <c r="Q23" s="67">
        <v>0.54632126852200003</v>
      </c>
    </row>
    <row r="24" spans="2:17" x14ac:dyDescent="0.2">
      <c r="B24" s="12" t="s">
        <v>57</v>
      </c>
      <c r="C24" s="61">
        <v>76212</v>
      </c>
      <c r="D24" s="53">
        <v>0.2832471555155498</v>
      </c>
      <c r="E24" s="53">
        <v>0.19290303836291256</v>
      </c>
      <c r="F24" s="53">
        <v>8.3629344478544337E-2</v>
      </c>
      <c r="G24" s="53">
        <v>0.28747412579700921</v>
      </c>
      <c r="H24" s="53">
        <v>0.10205958294671558</v>
      </c>
      <c r="I24" s="53">
        <v>2.297255497767073E-3</v>
      </c>
      <c r="J24" s="53">
        <v>4.8389497401501516E-2</v>
      </c>
      <c r="K24" s="53">
        <v>0.57986394837088318</v>
      </c>
      <c r="L24" s="67" t="s">
        <v>50</v>
      </c>
      <c r="M24" s="67" t="s">
        <v>2</v>
      </c>
      <c r="O24" s="67">
        <v>0.10914135245500001</v>
      </c>
      <c r="P24" s="67">
        <v>0.367222606811</v>
      </c>
      <c r="Q24" s="67">
        <v>0.52363604123899998</v>
      </c>
    </row>
    <row r="25" spans="2:17" x14ac:dyDescent="0.2">
      <c r="B25" s="12" t="s">
        <v>720</v>
      </c>
      <c r="C25" s="61">
        <v>71272</v>
      </c>
      <c r="D25" s="53">
        <v>0.12451107954655195</v>
      </c>
      <c r="E25" s="53">
        <v>0.24674664471492477</v>
      </c>
      <c r="F25" s="53">
        <v>5.9130003820199742E-2</v>
      </c>
      <c r="G25" s="53">
        <v>0.36992547098322731</v>
      </c>
      <c r="H25" s="53">
        <v>7.2869633643029133E-2</v>
      </c>
      <c r="I25" s="53">
        <v>1.6760671961888441E-3</v>
      </c>
      <c r="J25" s="53">
        <v>0.12514110009587814</v>
      </c>
      <c r="K25" s="53">
        <v>0.48705740782157958</v>
      </c>
      <c r="L25" s="67" t="s">
        <v>50</v>
      </c>
      <c r="M25" s="67" t="s">
        <v>2</v>
      </c>
      <c r="O25" s="67">
        <v>0.10048295593000001</v>
      </c>
      <c r="P25" s="67">
        <v>0.40867431304899998</v>
      </c>
      <c r="Q25" s="67">
        <v>0.49084273148699997</v>
      </c>
    </row>
    <row r="26" spans="2:17" x14ac:dyDescent="0.2">
      <c r="B26" s="12" t="s">
        <v>58</v>
      </c>
      <c r="C26" s="61">
        <v>78795</v>
      </c>
      <c r="D26" s="53">
        <v>0.26430958976484936</v>
      </c>
      <c r="E26" s="53">
        <v>0.24747998217860687</v>
      </c>
      <c r="F26" s="53">
        <v>0.13883545760570126</v>
      </c>
      <c r="G26" s="53">
        <v>0.23604795588787306</v>
      </c>
      <c r="H26" s="53">
        <v>7.229627603553869E-2</v>
      </c>
      <c r="I26" s="53">
        <v>1.5430003793236748E-3</v>
      </c>
      <c r="J26" s="53">
        <v>3.9487738148107049E-2</v>
      </c>
      <c r="K26" s="53">
        <v>0.59782988466236564</v>
      </c>
      <c r="L26" s="67" t="s">
        <v>1</v>
      </c>
      <c r="M26" s="67" t="s">
        <v>2</v>
      </c>
      <c r="O26" s="67">
        <v>0.11867916332800001</v>
      </c>
      <c r="P26" s="67">
        <v>0.374275994404</v>
      </c>
      <c r="Q26" s="67">
        <v>0.50704484279499995</v>
      </c>
    </row>
    <row r="27" spans="2:17" x14ac:dyDescent="0.2">
      <c r="B27" s="12" t="s">
        <v>59</v>
      </c>
      <c r="C27" s="61">
        <v>73193</v>
      </c>
      <c r="D27" s="53">
        <v>0.2838607022231644</v>
      </c>
      <c r="E27" s="53">
        <v>0.28092246466527093</v>
      </c>
      <c r="F27" s="53">
        <v>8.6650007019785188E-2</v>
      </c>
      <c r="G27" s="53">
        <v>0.21699713095719528</v>
      </c>
      <c r="H27" s="53">
        <v>7.6929817851071711E-2</v>
      </c>
      <c r="I27" s="53">
        <v>1.7589395437730092E-3</v>
      </c>
      <c r="J27" s="53">
        <v>5.2880937739739294E-2</v>
      </c>
      <c r="K27" s="53">
        <v>0.63128454315123927</v>
      </c>
      <c r="L27" s="67" t="s">
        <v>1</v>
      </c>
      <c r="M27" s="67" t="s">
        <v>2</v>
      </c>
      <c r="O27" s="67">
        <v>0.115483614284</v>
      </c>
      <c r="P27" s="67">
        <v>0.37341728317700001</v>
      </c>
      <c r="Q27" s="67">
        <v>0.511099102892</v>
      </c>
    </row>
    <row r="28" spans="2:17" x14ac:dyDescent="0.2">
      <c r="B28" s="12" t="s">
        <v>60</v>
      </c>
      <c r="C28" s="61">
        <v>80522</v>
      </c>
      <c r="D28" s="53">
        <v>0.1564880685680177</v>
      </c>
      <c r="E28" s="53">
        <v>0.28456277126252888</v>
      </c>
      <c r="F28" s="53">
        <v>3.5485843819565738E-2</v>
      </c>
      <c r="G28" s="53">
        <v>0.26552419401266897</v>
      </c>
      <c r="H28" s="53">
        <v>0.15451291171231954</v>
      </c>
      <c r="I28" s="53">
        <v>4.0242149046411414E-3</v>
      </c>
      <c r="J28" s="53">
        <v>9.9401995720258068E-2</v>
      </c>
      <c r="K28" s="53">
        <v>0.42361181561127681</v>
      </c>
      <c r="L28" s="67" t="s">
        <v>2</v>
      </c>
      <c r="M28" s="67" t="s">
        <v>2</v>
      </c>
      <c r="O28" s="67">
        <v>0.112495759862</v>
      </c>
      <c r="P28" s="67">
        <v>0.43567218580299999</v>
      </c>
      <c r="Q28" s="67">
        <v>0.45183205497200002</v>
      </c>
    </row>
    <row r="29" spans="2:17" x14ac:dyDescent="0.2">
      <c r="B29" s="12" t="s">
        <v>485</v>
      </c>
      <c r="C29" s="61">
        <v>78267</v>
      </c>
      <c r="D29" s="53">
        <v>9.2437001223261164E-2</v>
      </c>
      <c r="E29" s="53">
        <v>0.31186819395902243</v>
      </c>
      <c r="F29" s="53">
        <v>3.8480506007069398E-2</v>
      </c>
      <c r="G29" s="53">
        <v>0.41856617130859525</v>
      </c>
      <c r="H29" s="53">
        <v>5.8118834656905489E-2</v>
      </c>
      <c r="I29" s="53">
        <v>4.2654993374020463E-3</v>
      </c>
      <c r="J29" s="53">
        <v>7.6263793507744107E-2</v>
      </c>
      <c r="K29" s="53">
        <v>0.51780040549496154</v>
      </c>
      <c r="L29" s="67" t="s">
        <v>50</v>
      </c>
      <c r="M29" s="67" t="s">
        <v>2</v>
      </c>
      <c r="O29" s="67">
        <v>9.7093840729299996E-2</v>
      </c>
      <c r="P29" s="67">
        <v>0.400625284995</v>
      </c>
      <c r="Q29" s="67">
        <v>0.50228087477600003</v>
      </c>
    </row>
    <row r="30" spans="2:17" x14ac:dyDescent="0.2">
      <c r="B30" s="12" t="s">
        <v>486</v>
      </c>
      <c r="C30" s="61">
        <v>75850</v>
      </c>
      <c r="D30" s="53">
        <v>9.5175081834731681E-2</v>
      </c>
      <c r="E30" s="53">
        <v>0.28338507294906801</v>
      </c>
      <c r="F30" s="53">
        <v>3.5579036892935324E-2</v>
      </c>
      <c r="G30" s="53">
        <v>0.45408543060565154</v>
      </c>
      <c r="H30" s="53">
        <v>5.2492996010550616E-2</v>
      </c>
      <c r="I30" s="53">
        <v>4.1995814975703755E-3</v>
      </c>
      <c r="J30" s="53">
        <v>7.5082800209492595E-2</v>
      </c>
      <c r="K30" s="53">
        <v>0.51307796069753264</v>
      </c>
      <c r="L30" s="67" t="s">
        <v>50</v>
      </c>
      <c r="M30" s="67" t="s">
        <v>2</v>
      </c>
      <c r="O30" s="67">
        <v>9.1931180024799997E-2</v>
      </c>
      <c r="P30" s="67">
        <v>0.40351934179499999</v>
      </c>
      <c r="Q30" s="67">
        <v>0.50454947881500001</v>
      </c>
    </row>
    <row r="31" spans="2:17" x14ac:dyDescent="0.2">
      <c r="B31" s="12" t="s">
        <v>61</v>
      </c>
      <c r="C31" s="61">
        <v>75119</v>
      </c>
      <c r="D31" s="53">
        <v>0.26371896574877884</v>
      </c>
      <c r="E31" s="53">
        <v>0.24989994267906993</v>
      </c>
      <c r="F31" s="53">
        <v>7.6984009275400028E-2</v>
      </c>
      <c r="G31" s="53">
        <v>0.29921497100354211</v>
      </c>
      <c r="H31" s="53">
        <v>5.4851942108478359E-2</v>
      </c>
      <c r="I31" s="53">
        <v>1.8496948940164423E-3</v>
      </c>
      <c r="J31" s="53">
        <v>5.3480474290714189E-2</v>
      </c>
      <c r="K31" s="53">
        <v>0.54651349151562156</v>
      </c>
      <c r="L31" s="67" t="s">
        <v>50</v>
      </c>
      <c r="M31" s="67" t="s">
        <v>2</v>
      </c>
      <c r="O31" s="67">
        <v>0.100128349393</v>
      </c>
      <c r="P31" s="67">
        <v>0.381311285853</v>
      </c>
      <c r="Q31" s="67">
        <v>0.51856036518600002</v>
      </c>
    </row>
    <row r="32" spans="2:17" x14ac:dyDescent="0.2">
      <c r="B32" s="12" t="s">
        <v>62</v>
      </c>
      <c r="C32" s="61">
        <v>76050</v>
      </c>
      <c r="D32" s="53">
        <v>0.31717270843614831</v>
      </c>
      <c r="E32" s="53">
        <v>0.1555379937620959</v>
      </c>
      <c r="F32" s="53">
        <v>6.5448145134372263E-2</v>
      </c>
      <c r="G32" s="53">
        <v>0.34259677064996485</v>
      </c>
      <c r="H32" s="53">
        <v>6.4007576075944622E-2</v>
      </c>
      <c r="I32" s="53">
        <v>2.3050062331669255E-3</v>
      </c>
      <c r="J32" s="53">
        <v>5.2931799708307248E-2</v>
      </c>
      <c r="K32" s="53">
        <v>0.50977021620903329</v>
      </c>
      <c r="L32" s="67" t="s">
        <v>50</v>
      </c>
      <c r="M32" s="67" t="s">
        <v>1</v>
      </c>
      <c r="O32" s="67">
        <v>9.98075023348E-2</v>
      </c>
      <c r="P32" s="67">
        <v>0.37204458889399999</v>
      </c>
      <c r="Q32" s="67">
        <v>0.52814790910999998</v>
      </c>
    </row>
    <row r="33" spans="2:17" x14ac:dyDescent="0.2">
      <c r="B33" s="12" t="s">
        <v>63</v>
      </c>
      <c r="C33" s="61">
        <v>73709</v>
      </c>
      <c r="D33" s="53">
        <v>0.26892105657391796</v>
      </c>
      <c r="E33" s="53">
        <v>0.14931454656700349</v>
      </c>
      <c r="F33" s="53">
        <v>4.7981390043210982E-2</v>
      </c>
      <c r="G33" s="53">
        <v>0.38393185102007815</v>
      </c>
      <c r="H33" s="53">
        <v>5.665934180877058E-2</v>
      </c>
      <c r="I33" s="53">
        <v>2.2174849021622143E-3</v>
      </c>
      <c r="J33" s="53">
        <v>9.0974329084856739E-2</v>
      </c>
      <c r="K33" s="53">
        <v>0.5099687772317183</v>
      </c>
      <c r="L33" s="67" t="s">
        <v>50</v>
      </c>
      <c r="M33" s="67" t="s">
        <v>50</v>
      </c>
      <c r="O33" s="67">
        <v>9.4983837471400004E-2</v>
      </c>
      <c r="P33" s="67">
        <v>0.37007590770100002</v>
      </c>
      <c r="Q33" s="67">
        <v>0.53494025538300005</v>
      </c>
    </row>
    <row r="34" spans="2:17" x14ac:dyDescent="0.2">
      <c r="B34" s="12" t="s">
        <v>64</v>
      </c>
      <c r="C34" s="61">
        <v>79497</v>
      </c>
      <c r="D34" s="53">
        <v>0.28991833555139535</v>
      </c>
      <c r="E34" s="53">
        <v>0.25566470435082178</v>
      </c>
      <c r="F34" s="53">
        <v>0.10465098342463587</v>
      </c>
      <c r="G34" s="53">
        <v>0.21309824580119177</v>
      </c>
      <c r="H34" s="53">
        <v>9.603210007666127E-2</v>
      </c>
      <c r="I34" s="53">
        <v>2.4431277108022177E-3</v>
      </c>
      <c r="J34" s="53">
        <v>3.8192503084491736E-2</v>
      </c>
      <c r="K34" s="53">
        <v>0.5734916106022131</v>
      </c>
      <c r="L34" s="67" t="s">
        <v>1</v>
      </c>
      <c r="M34" s="67" t="s">
        <v>2</v>
      </c>
      <c r="O34" s="67">
        <v>0.12143603779000001</v>
      </c>
      <c r="P34" s="67">
        <v>0.38058920394899998</v>
      </c>
      <c r="Q34" s="67">
        <v>0.497974758726</v>
      </c>
    </row>
    <row r="35" spans="2:17" x14ac:dyDescent="0.2">
      <c r="B35" s="12" t="s">
        <v>65</v>
      </c>
      <c r="C35" s="61">
        <v>78174</v>
      </c>
      <c r="D35" s="53">
        <v>0.23810524998194799</v>
      </c>
      <c r="E35" s="53">
        <v>0.22879199574157394</v>
      </c>
      <c r="F35" s="53">
        <v>7.5752376088359746E-2</v>
      </c>
      <c r="G35" s="53">
        <v>0.3521115204962702</v>
      </c>
      <c r="H35" s="53">
        <v>5.7487509656745574E-2</v>
      </c>
      <c r="I35" s="53">
        <v>1.664604307112059E-3</v>
      </c>
      <c r="J35" s="53">
        <v>4.6086743727990397E-2</v>
      </c>
      <c r="K35" s="53">
        <v>0.55576219622952028</v>
      </c>
      <c r="L35" s="67" t="s">
        <v>50</v>
      </c>
      <c r="M35" s="67" t="s">
        <v>2</v>
      </c>
      <c r="O35" s="67">
        <v>9.75692915336E-2</v>
      </c>
      <c r="P35" s="67">
        <v>0.37385350714499999</v>
      </c>
      <c r="Q35" s="67">
        <v>0.52857720185500001</v>
      </c>
    </row>
    <row r="36" spans="2:17" x14ac:dyDescent="0.2">
      <c r="B36" s="12" t="s">
        <v>66</v>
      </c>
      <c r="C36" s="61">
        <v>69654</v>
      </c>
      <c r="D36" s="53">
        <v>0.13489011763719658</v>
      </c>
      <c r="E36" s="53">
        <v>0.19019198928093609</v>
      </c>
      <c r="F36" s="53">
        <v>0.34384308840934624</v>
      </c>
      <c r="G36" s="53">
        <v>0.14172812892508696</v>
      </c>
      <c r="H36" s="53">
        <v>0.12126418866075908</v>
      </c>
      <c r="I36" s="53">
        <v>3.0032454454474696E-3</v>
      </c>
      <c r="J36" s="53">
        <v>6.5079241641227581E-2</v>
      </c>
      <c r="K36" s="53">
        <v>0.64567922791916321</v>
      </c>
      <c r="L36" s="67" t="s">
        <v>3</v>
      </c>
      <c r="M36" s="67" t="s">
        <v>3</v>
      </c>
      <c r="O36" s="67">
        <v>0.14677922626000001</v>
      </c>
      <c r="P36" s="67">
        <v>0.38101204683000001</v>
      </c>
      <c r="Q36" s="67">
        <v>0.47220872737500003</v>
      </c>
    </row>
    <row r="37" spans="2:17" x14ac:dyDescent="0.2">
      <c r="B37" s="12" t="s">
        <v>67</v>
      </c>
      <c r="C37" s="61">
        <v>73400</v>
      </c>
      <c r="D37" s="53">
        <v>0.22215978694160221</v>
      </c>
      <c r="E37" s="53">
        <v>0.33812868958477854</v>
      </c>
      <c r="F37" s="53">
        <v>0.13516067032321596</v>
      </c>
      <c r="G37" s="53">
        <v>0.11539463703427932</v>
      </c>
      <c r="H37" s="53">
        <v>0.14309098538559484</v>
      </c>
      <c r="I37" s="53">
        <v>2.8328301657248776E-3</v>
      </c>
      <c r="J37" s="53">
        <v>4.3232400564804131E-2</v>
      </c>
      <c r="K37" s="53">
        <v>0.55074855519536059</v>
      </c>
      <c r="L37" s="67" t="s">
        <v>2</v>
      </c>
      <c r="M37" s="67" t="s">
        <v>2</v>
      </c>
      <c r="O37" s="67">
        <v>0.168014238235</v>
      </c>
      <c r="P37" s="67">
        <v>0.40957998973300003</v>
      </c>
      <c r="Q37" s="67">
        <v>0.42240577272099999</v>
      </c>
    </row>
    <row r="38" spans="2:17" x14ac:dyDescent="0.2">
      <c r="B38" s="12" t="s">
        <v>68</v>
      </c>
      <c r="C38" s="61">
        <v>73325</v>
      </c>
      <c r="D38" s="53">
        <v>0.37465142672976481</v>
      </c>
      <c r="E38" s="53">
        <v>0.11657589672735044</v>
      </c>
      <c r="F38" s="53">
        <v>0.22026694390204618</v>
      </c>
      <c r="G38" s="53">
        <v>0.20050970557842249</v>
      </c>
      <c r="H38" s="53">
        <v>5.2944119452539289E-2</v>
      </c>
      <c r="I38" s="53">
        <v>1.92565015664038E-3</v>
      </c>
      <c r="J38" s="53">
        <v>3.312625745323667E-2</v>
      </c>
      <c r="K38" s="53">
        <v>0.61286284986718265</v>
      </c>
      <c r="L38" s="67" t="s">
        <v>1</v>
      </c>
      <c r="M38" s="67" t="s">
        <v>1</v>
      </c>
      <c r="O38" s="67">
        <v>0.110110494696</v>
      </c>
      <c r="P38" s="67">
        <v>0.34627352734400002</v>
      </c>
      <c r="Q38" s="67">
        <v>0.54361597857900001</v>
      </c>
    </row>
    <row r="39" spans="2:17" x14ac:dyDescent="0.2">
      <c r="B39" s="12" t="s">
        <v>488</v>
      </c>
      <c r="C39" s="61">
        <v>76523</v>
      </c>
      <c r="D39" s="53">
        <v>0.2380276422883727</v>
      </c>
      <c r="E39" s="53">
        <v>0.32496522938785438</v>
      </c>
      <c r="F39" s="53">
        <v>0.1159317849036163</v>
      </c>
      <c r="G39" s="53">
        <v>0.1802773192816346</v>
      </c>
      <c r="H39" s="53">
        <v>0.11113315729091022</v>
      </c>
      <c r="I39" s="53">
        <v>2.7248235549716189E-3</v>
      </c>
      <c r="J39" s="53">
        <v>2.6940043292640072E-2</v>
      </c>
      <c r="K39" s="53">
        <v>0.58513715571419578</v>
      </c>
      <c r="L39" s="67" t="s">
        <v>2</v>
      </c>
      <c r="M39" s="67" t="s">
        <v>2</v>
      </c>
      <c r="O39" s="67">
        <v>0.13639396249999999</v>
      </c>
      <c r="P39" s="67">
        <v>0.389753121368</v>
      </c>
      <c r="Q39" s="67">
        <v>0.47385291683000003</v>
      </c>
    </row>
    <row r="40" spans="2:17" x14ac:dyDescent="0.2">
      <c r="B40" s="12" t="s">
        <v>69</v>
      </c>
      <c r="C40" s="61">
        <v>72624</v>
      </c>
      <c r="D40" s="53">
        <v>0.21970294868694781</v>
      </c>
      <c r="E40" s="53">
        <v>0.30746687972550629</v>
      </c>
      <c r="F40" s="53">
        <v>8.6817579101896511E-2</v>
      </c>
      <c r="G40" s="53">
        <v>0.20943434980334696</v>
      </c>
      <c r="H40" s="53">
        <v>9.1826987003913715E-2</v>
      </c>
      <c r="I40" s="53">
        <v>1.6008097215321068E-3</v>
      </c>
      <c r="J40" s="53">
        <v>8.3150445956856625E-2</v>
      </c>
      <c r="K40" s="53">
        <v>0.5412287075957507</v>
      </c>
      <c r="L40" s="67" t="s">
        <v>2</v>
      </c>
      <c r="M40" s="67" t="s">
        <v>2</v>
      </c>
      <c r="O40" s="67">
        <v>0.11561909412800001</v>
      </c>
      <c r="P40" s="67">
        <v>0.40474189229300001</v>
      </c>
      <c r="Q40" s="67">
        <v>0.47963901390899999</v>
      </c>
    </row>
    <row r="41" spans="2:17" x14ac:dyDescent="0.2">
      <c r="B41" s="12" t="s">
        <v>70</v>
      </c>
      <c r="C41" s="61">
        <v>76165</v>
      </c>
      <c r="D41" s="53">
        <v>0.32812860748771383</v>
      </c>
      <c r="E41" s="53">
        <v>0.19881338981541949</v>
      </c>
      <c r="F41" s="53">
        <v>0.10618566303922926</v>
      </c>
      <c r="G41" s="53">
        <v>0.24297315636133798</v>
      </c>
      <c r="H41" s="53">
        <v>6.9648348549531142E-2</v>
      </c>
      <c r="I41" s="53">
        <v>2.3929599809657414E-3</v>
      </c>
      <c r="J41" s="53">
        <v>5.1857874765802441E-2</v>
      </c>
      <c r="K41" s="53">
        <v>0.60539888777432715</v>
      </c>
      <c r="L41" s="67" t="s">
        <v>1</v>
      </c>
      <c r="M41" s="67" t="s">
        <v>1</v>
      </c>
      <c r="O41" s="67">
        <v>0.117817825961</v>
      </c>
      <c r="P41" s="67">
        <v>0.35014366465300001</v>
      </c>
      <c r="Q41" s="67">
        <v>0.53203850976599998</v>
      </c>
    </row>
    <row r="42" spans="2:17" x14ac:dyDescent="0.2">
      <c r="B42" s="12" t="s">
        <v>489</v>
      </c>
      <c r="C42" s="61">
        <v>78506</v>
      </c>
      <c r="D42" s="53">
        <v>0.36055526947113747</v>
      </c>
      <c r="E42" s="53">
        <v>0.17844543511976846</v>
      </c>
      <c r="F42" s="53">
        <v>0.11933031050606807</v>
      </c>
      <c r="G42" s="53">
        <v>0.23974741860912621</v>
      </c>
      <c r="H42" s="53">
        <v>7.4106214966356554E-2</v>
      </c>
      <c r="I42" s="53">
        <v>2.3562338858911019E-3</v>
      </c>
      <c r="J42" s="53">
        <v>2.5459117441652187E-2</v>
      </c>
      <c r="K42" s="53">
        <v>0.60609519070477591</v>
      </c>
      <c r="L42" s="67" t="s">
        <v>1</v>
      </c>
      <c r="M42" s="67" t="s">
        <v>1</v>
      </c>
      <c r="O42" s="67">
        <v>0.112523665551</v>
      </c>
      <c r="P42" s="67">
        <v>0.35261505529600001</v>
      </c>
      <c r="Q42" s="67">
        <v>0.534861279814</v>
      </c>
    </row>
    <row r="43" spans="2:17" x14ac:dyDescent="0.2">
      <c r="B43" s="12" t="s">
        <v>71</v>
      </c>
      <c r="C43" s="61">
        <v>69474</v>
      </c>
      <c r="D43" s="53">
        <v>8.6292307033360008E-2</v>
      </c>
      <c r="E43" s="53">
        <v>0.40642032093619468</v>
      </c>
      <c r="F43" s="53">
        <v>0.15860849549122591</v>
      </c>
      <c r="G43" s="53">
        <v>0.14793940679665174</v>
      </c>
      <c r="H43" s="53">
        <v>0.15742937371320206</v>
      </c>
      <c r="I43" s="53">
        <v>5.7899821681100024E-3</v>
      </c>
      <c r="J43" s="53">
        <v>3.7520113861255575E-2</v>
      </c>
      <c r="K43" s="53">
        <v>0.50395892497661499</v>
      </c>
      <c r="L43" s="67" t="s">
        <v>2</v>
      </c>
      <c r="M43" s="67" t="s">
        <v>2</v>
      </c>
      <c r="O43" s="67">
        <v>0.15769703041300001</v>
      </c>
      <c r="P43" s="67">
        <v>0.43316515335900002</v>
      </c>
      <c r="Q43" s="67">
        <v>0.409137816775</v>
      </c>
    </row>
    <row r="44" spans="2:17" x14ac:dyDescent="0.2">
      <c r="B44" s="12" t="s">
        <v>490</v>
      </c>
      <c r="C44" s="61">
        <v>81922</v>
      </c>
      <c r="D44" s="53">
        <v>0.11260374266321964</v>
      </c>
      <c r="E44" s="53">
        <v>0.31857347225380234</v>
      </c>
      <c r="F44" s="53">
        <v>6.7482401397280581E-2</v>
      </c>
      <c r="G44" s="53">
        <v>0.11774652395090167</v>
      </c>
      <c r="H44" s="53">
        <v>0.16174663447982943</v>
      </c>
      <c r="I44" s="53">
        <v>3.0808047237438308E-3</v>
      </c>
      <c r="J44" s="53">
        <v>0.2187664205312225</v>
      </c>
      <c r="K44" s="53">
        <v>0.49308823773077926</v>
      </c>
      <c r="L44" s="67" t="s">
        <v>2</v>
      </c>
      <c r="M44" s="67" t="s">
        <v>2</v>
      </c>
      <c r="O44" s="67">
        <v>0.144203127259</v>
      </c>
      <c r="P44" s="67">
        <v>0.44086938759200001</v>
      </c>
      <c r="Q44" s="67">
        <v>0.414927485594</v>
      </c>
    </row>
    <row r="45" spans="2:17" x14ac:dyDescent="0.2">
      <c r="B45" s="12" t="s">
        <v>72</v>
      </c>
      <c r="C45" s="61">
        <v>70559</v>
      </c>
      <c r="D45" s="53">
        <v>0.29807930047595865</v>
      </c>
      <c r="E45" s="53">
        <v>0.20755173153555914</v>
      </c>
      <c r="F45" s="53">
        <v>7.8955273853151514E-2</v>
      </c>
      <c r="G45" s="53">
        <v>0.31048983698344107</v>
      </c>
      <c r="H45" s="53">
        <v>4.7862856293926136E-2</v>
      </c>
      <c r="I45" s="53">
        <v>1.5902880349938659E-3</v>
      </c>
      <c r="J45" s="53">
        <v>5.5470712822969781E-2</v>
      </c>
      <c r="K45" s="53">
        <v>0.57993214424751116</v>
      </c>
      <c r="L45" s="67" t="s">
        <v>50</v>
      </c>
      <c r="M45" s="67" t="s">
        <v>1</v>
      </c>
      <c r="O45" s="67">
        <v>9.8175752976499997E-2</v>
      </c>
      <c r="P45" s="67">
        <v>0.35378919004300002</v>
      </c>
      <c r="Q45" s="67">
        <v>0.548035057341</v>
      </c>
    </row>
    <row r="46" spans="2:17" x14ac:dyDescent="0.2">
      <c r="B46" s="12" t="s">
        <v>73</v>
      </c>
      <c r="C46" s="61">
        <v>72210</v>
      </c>
      <c r="D46" s="53">
        <v>0.33958365432079513</v>
      </c>
      <c r="E46" s="53">
        <v>0.16587299260920857</v>
      </c>
      <c r="F46" s="53">
        <v>8.2335749592283375E-2</v>
      </c>
      <c r="G46" s="53">
        <v>0.24712838398196807</v>
      </c>
      <c r="H46" s="53">
        <v>6.9022785674418691E-2</v>
      </c>
      <c r="I46" s="53">
        <v>2.2780234564404611E-3</v>
      </c>
      <c r="J46" s="53">
        <v>9.3778410364885753E-2</v>
      </c>
      <c r="K46" s="53">
        <v>0.61556514884812641</v>
      </c>
      <c r="L46" s="67" t="s">
        <v>1</v>
      </c>
      <c r="M46" s="67" t="s">
        <v>1</v>
      </c>
      <c r="O46" s="67">
        <v>8.7930102427000001E-2</v>
      </c>
      <c r="P46" s="67">
        <v>0.35017948112699998</v>
      </c>
      <c r="Q46" s="67">
        <v>0.56189041694800002</v>
      </c>
    </row>
    <row r="47" spans="2:17" x14ac:dyDescent="0.2">
      <c r="B47" s="12" t="s">
        <v>74</v>
      </c>
      <c r="C47" s="61">
        <v>69470</v>
      </c>
      <c r="D47" s="53">
        <v>0.32540695475014331</v>
      </c>
      <c r="E47" s="53">
        <v>0.18863499358950539</v>
      </c>
      <c r="F47" s="53">
        <v>6.7081833076846481E-2</v>
      </c>
      <c r="G47" s="53">
        <v>0.3153006040947039</v>
      </c>
      <c r="H47" s="53">
        <v>7.1732104932773016E-2</v>
      </c>
      <c r="I47" s="53">
        <v>1.9738395831682774E-3</v>
      </c>
      <c r="J47" s="53">
        <v>2.9869669972859687E-2</v>
      </c>
      <c r="K47" s="53">
        <v>0.5309370939355782</v>
      </c>
      <c r="L47" s="67" t="s">
        <v>1</v>
      </c>
      <c r="M47" s="67" t="s">
        <v>2</v>
      </c>
      <c r="O47" s="67">
        <v>0.107826981344</v>
      </c>
      <c r="P47" s="67">
        <v>0.37027743322000001</v>
      </c>
      <c r="Q47" s="67">
        <v>0.52189558594399998</v>
      </c>
    </row>
    <row r="48" spans="2:17" x14ac:dyDescent="0.2">
      <c r="B48" s="12" t="s">
        <v>491</v>
      </c>
      <c r="C48" s="61">
        <v>74351</v>
      </c>
      <c r="D48" s="53">
        <v>0.27548470731995195</v>
      </c>
      <c r="E48" s="53">
        <v>0.14056533673967414</v>
      </c>
      <c r="F48" s="53">
        <v>0.31092205739382145</v>
      </c>
      <c r="G48" s="53">
        <v>0.18220170250214665</v>
      </c>
      <c r="H48" s="53">
        <v>6.105803715607163E-2</v>
      </c>
      <c r="I48" s="53">
        <v>2.2521740042654097E-3</v>
      </c>
      <c r="J48" s="53">
        <v>2.7515984884068694E-2</v>
      </c>
      <c r="K48" s="53">
        <v>0.62040532228882206</v>
      </c>
      <c r="L48" s="67" t="s">
        <v>3</v>
      </c>
      <c r="M48" s="67" t="s">
        <v>3</v>
      </c>
      <c r="O48" s="67">
        <v>0.117610725756</v>
      </c>
      <c r="P48" s="67">
        <v>0.36595492421100001</v>
      </c>
      <c r="Q48" s="67">
        <v>0.51643435036999996</v>
      </c>
    </row>
    <row r="49" spans="2:17" x14ac:dyDescent="0.2">
      <c r="B49" s="12" t="s">
        <v>75</v>
      </c>
      <c r="C49" s="61">
        <v>78091</v>
      </c>
      <c r="D49" s="53">
        <v>8.8169430313345606E-2</v>
      </c>
      <c r="E49" s="53">
        <v>0.37283303341941088</v>
      </c>
      <c r="F49" s="53">
        <v>5.0811730342209156E-2</v>
      </c>
      <c r="G49" s="53">
        <v>0.24457279644275998</v>
      </c>
      <c r="H49" s="53">
        <v>0.18668678446989392</v>
      </c>
      <c r="I49" s="53">
        <v>4.1122350664366675E-3</v>
      </c>
      <c r="J49" s="53">
        <v>5.2813989945944023E-2</v>
      </c>
      <c r="K49" s="53">
        <v>0.5589928759306525</v>
      </c>
      <c r="L49" s="67" t="s">
        <v>2</v>
      </c>
      <c r="M49" s="67" t="s">
        <v>2</v>
      </c>
      <c r="O49" s="67">
        <v>0.111371504691</v>
      </c>
      <c r="P49" s="67">
        <v>0.42520209185899999</v>
      </c>
      <c r="Q49" s="67">
        <v>0.46342640398000001</v>
      </c>
    </row>
    <row r="50" spans="2:17" x14ac:dyDescent="0.2">
      <c r="B50" s="12" t="s">
        <v>76</v>
      </c>
      <c r="C50" s="61">
        <v>71787</v>
      </c>
      <c r="D50" s="53">
        <v>0.22987410466103503</v>
      </c>
      <c r="E50" s="53">
        <v>0.2586845321025214</v>
      </c>
      <c r="F50" s="53">
        <v>8.4937597609707552E-2</v>
      </c>
      <c r="G50" s="53">
        <v>0.21331361887221517</v>
      </c>
      <c r="H50" s="53">
        <v>0.10609271135641661</v>
      </c>
      <c r="I50" s="53">
        <v>2.4633616991160418E-3</v>
      </c>
      <c r="J50" s="53">
        <v>0.10463407369898846</v>
      </c>
      <c r="K50" s="53">
        <v>0.46588361701464953</v>
      </c>
      <c r="L50" s="67" t="s">
        <v>2</v>
      </c>
      <c r="M50" s="67" t="s">
        <v>2</v>
      </c>
      <c r="O50" s="67">
        <v>0.122837257852</v>
      </c>
      <c r="P50" s="67">
        <v>0.41008301623100002</v>
      </c>
      <c r="Q50" s="67">
        <v>0.46707972668600001</v>
      </c>
    </row>
    <row r="51" spans="2:17" x14ac:dyDescent="0.2">
      <c r="B51" s="12" t="s">
        <v>77</v>
      </c>
      <c r="C51" s="61">
        <v>77935</v>
      </c>
      <c r="D51" s="53">
        <v>0.18753988348858108</v>
      </c>
      <c r="E51" s="53">
        <v>0.21853218482827069</v>
      </c>
      <c r="F51" s="53">
        <v>6.0767601142393136E-2</v>
      </c>
      <c r="G51" s="53">
        <v>0.33033243859939571</v>
      </c>
      <c r="H51" s="53">
        <v>8.8917637950970213E-2</v>
      </c>
      <c r="I51" s="53">
        <v>2.661526953900512E-3</v>
      </c>
      <c r="J51" s="53">
        <v>0.11124872703648868</v>
      </c>
      <c r="K51" s="53">
        <v>0.42331178807656644</v>
      </c>
      <c r="L51" s="67" t="s">
        <v>50</v>
      </c>
      <c r="M51" s="67" t="s">
        <v>2</v>
      </c>
      <c r="O51" s="67">
        <v>9.7823106759600001E-2</v>
      </c>
      <c r="P51" s="67">
        <v>0.42032865295100003</v>
      </c>
      <c r="Q51" s="67">
        <v>0.481848240815</v>
      </c>
    </row>
    <row r="52" spans="2:17" x14ac:dyDescent="0.2">
      <c r="B52" s="12" t="s">
        <v>492</v>
      </c>
      <c r="C52" s="61">
        <v>76460</v>
      </c>
      <c r="D52" s="53">
        <v>0.17826282222216833</v>
      </c>
      <c r="E52" s="53">
        <v>0.27584353450319765</v>
      </c>
      <c r="F52" s="53">
        <v>7.108422233495737E-2</v>
      </c>
      <c r="G52" s="53">
        <v>0.15587318996272043</v>
      </c>
      <c r="H52" s="53">
        <v>0.10607031413920252</v>
      </c>
      <c r="I52" s="53">
        <v>3.0415168533626386E-3</v>
      </c>
      <c r="J52" s="53">
        <v>0.20982439998439101</v>
      </c>
      <c r="K52" s="53">
        <v>0.46862619856880683</v>
      </c>
      <c r="L52" s="67" t="s">
        <v>2</v>
      </c>
      <c r="M52" s="67" t="s">
        <v>2</v>
      </c>
      <c r="O52" s="67">
        <v>0.11379254865299999</v>
      </c>
      <c r="P52" s="67">
        <v>0.427921566985</v>
      </c>
      <c r="Q52" s="67">
        <v>0.45828588487100003</v>
      </c>
    </row>
    <row r="53" spans="2:17" x14ac:dyDescent="0.2">
      <c r="B53" s="12" t="s">
        <v>493</v>
      </c>
      <c r="C53" s="61">
        <v>77737</v>
      </c>
      <c r="D53" s="53">
        <v>0.18553670008975315</v>
      </c>
      <c r="E53" s="53">
        <v>0.17229543372707865</v>
      </c>
      <c r="F53" s="53">
        <v>4.7984397485935582E-2</v>
      </c>
      <c r="G53" s="53">
        <v>0.28842381200002509</v>
      </c>
      <c r="H53" s="53">
        <v>7.132022019020505E-2</v>
      </c>
      <c r="I53" s="53">
        <v>1.9942180020874113E-3</v>
      </c>
      <c r="J53" s="53">
        <v>0.23244521850491498</v>
      </c>
      <c r="K53" s="53">
        <v>0.42720657855871491</v>
      </c>
      <c r="L53" s="67" t="s">
        <v>50</v>
      </c>
      <c r="M53" s="67" t="s">
        <v>2</v>
      </c>
      <c r="O53" s="67">
        <v>9.3816186692099998E-2</v>
      </c>
      <c r="P53" s="67">
        <v>0.42363571032800001</v>
      </c>
      <c r="Q53" s="67">
        <v>0.48254810341999999</v>
      </c>
    </row>
    <row r="54" spans="2:17" x14ac:dyDescent="0.2">
      <c r="B54" s="12" t="s">
        <v>78</v>
      </c>
      <c r="C54" s="61">
        <v>83693</v>
      </c>
      <c r="D54" s="53">
        <v>0.12401824337217675</v>
      </c>
      <c r="E54" s="53">
        <v>0.3109644779810149</v>
      </c>
      <c r="F54" s="53">
        <v>4.1218418684899442E-2</v>
      </c>
      <c r="G54" s="53">
        <v>0.15551417676917467</v>
      </c>
      <c r="H54" s="53">
        <v>0.14295154803460966</v>
      </c>
      <c r="I54" s="53">
        <v>3.9420293017569481E-3</v>
      </c>
      <c r="J54" s="53">
        <v>0.22139110585636765</v>
      </c>
      <c r="K54" s="53">
        <v>0.38505249211350767</v>
      </c>
      <c r="L54" s="67" t="s">
        <v>2</v>
      </c>
      <c r="M54" s="67" t="s">
        <v>2</v>
      </c>
      <c r="O54" s="67">
        <v>0.131211274893</v>
      </c>
      <c r="P54" s="67">
        <v>0.45582889909899998</v>
      </c>
      <c r="Q54" s="67">
        <v>0.41295982630799999</v>
      </c>
    </row>
    <row r="55" spans="2:17" x14ac:dyDescent="0.2">
      <c r="B55" s="12" t="s">
        <v>79</v>
      </c>
      <c r="C55" s="61">
        <v>73023</v>
      </c>
      <c r="D55" s="53">
        <v>0.22654800950664633</v>
      </c>
      <c r="E55" s="53">
        <v>0.25289598421161114</v>
      </c>
      <c r="F55" s="53">
        <v>5.5422561513366123E-2</v>
      </c>
      <c r="G55" s="53">
        <v>0.29323920703545575</v>
      </c>
      <c r="H55" s="53">
        <v>0.10161765151724694</v>
      </c>
      <c r="I55" s="53">
        <v>1.8496006486175384E-3</v>
      </c>
      <c r="J55" s="53">
        <v>6.8426985567056287E-2</v>
      </c>
      <c r="K55" s="53">
        <v>0.52452877565638878</v>
      </c>
      <c r="L55" s="67" t="s">
        <v>50</v>
      </c>
      <c r="M55" s="67" t="s">
        <v>2</v>
      </c>
      <c r="O55" s="67">
        <v>0.10137780411900001</v>
      </c>
      <c r="P55" s="67">
        <v>0.40554805521300002</v>
      </c>
      <c r="Q55" s="67">
        <v>0.49307414096199997</v>
      </c>
    </row>
    <row r="56" spans="2:17" x14ac:dyDescent="0.2">
      <c r="B56" s="12" t="s">
        <v>80</v>
      </c>
      <c r="C56" s="61">
        <v>75878</v>
      </c>
      <c r="D56" s="53">
        <v>0.17850236431228897</v>
      </c>
      <c r="E56" s="53">
        <v>0.24516110286646914</v>
      </c>
      <c r="F56" s="53">
        <v>3.6932158132254096E-2</v>
      </c>
      <c r="G56" s="53">
        <v>0.20633073283907938</v>
      </c>
      <c r="H56" s="53">
        <v>9.1518213481697946E-2</v>
      </c>
      <c r="I56" s="53">
        <v>2.9052225459584424E-3</v>
      </c>
      <c r="J56" s="53">
        <v>0.23865020582225199</v>
      </c>
      <c r="K56" s="53">
        <v>0.41517223061345621</v>
      </c>
      <c r="L56" s="67" t="s">
        <v>2</v>
      </c>
      <c r="M56" s="67" t="s">
        <v>721</v>
      </c>
      <c r="O56" s="67">
        <v>0.105906378917</v>
      </c>
      <c r="P56" s="67">
        <v>0.43119493934199998</v>
      </c>
      <c r="Q56" s="67">
        <v>0.46289868208099999</v>
      </c>
    </row>
    <row r="57" spans="2:17" x14ac:dyDescent="0.2">
      <c r="B57" s="12" t="s">
        <v>81</v>
      </c>
      <c r="C57" s="61">
        <v>77179</v>
      </c>
      <c r="D57" s="53">
        <v>0.17062712370974814</v>
      </c>
      <c r="E57" s="53">
        <v>0.271021832927894</v>
      </c>
      <c r="F57" s="53">
        <v>9.0595654966574568E-2</v>
      </c>
      <c r="G57" s="53">
        <v>0.22118186422655137</v>
      </c>
      <c r="H57" s="53">
        <v>0.13414720112345707</v>
      </c>
      <c r="I57" s="53">
        <v>3.0763796746168279E-3</v>
      </c>
      <c r="J57" s="53">
        <v>0.10934994337115791</v>
      </c>
      <c r="K57" s="53">
        <v>0.48436693510439555</v>
      </c>
      <c r="L57" s="67" t="s">
        <v>2</v>
      </c>
      <c r="M57" s="67" t="s">
        <v>2</v>
      </c>
      <c r="O57" s="67">
        <v>0.12996739614399999</v>
      </c>
      <c r="P57" s="67">
        <v>0.412840469175</v>
      </c>
      <c r="Q57" s="67">
        <v>0.45719213530699998</v>
      </c>
    </row>
    <row r="58" spans="2:17" x14ac:dyDescent="0.2">
      <c r="B58" s="12" t="s">
        <v>82</v>
      </c>
      <c r="C58" s="61">
        <v>73204</v>
      </c>
      <c r="D58" s="53">
        <v>0.15214742445956186</v>
      </c>
      <c r="E58" s="53">
        <v>0.20281888314168481</v>
      </c>
      <c r="F58" s="53">
        <v>8.8696371058677656E-2</v>
      </c>
      <c r="G58" s="53">
        <v>0.24268851736872785</v>
      </c>
      <c r="H58" s="53">
        <v>5.7998397808843305E-2</v>
      </c>
      <c r="I58" s="53">
        <v>1.699308724208035E-3</v>
      </c>
      <c r="J58" s="53">
        <v>0.25395109743829647</v>
      </c>
      <c r="K58" s="53">
        <v>0.44818502070627353</v>
      </c>
      <c r="L58" s="67" t="s">
        <v>722</v>
      </c>
      <c r="M58" s="67" t="s">
        <v>2</v>
      </c>
      <c r="O58" s="67">
        <v>0.10113086243199999</v>
      </c>
      <c r="P58" s="67">
        <v>0.42277251716800002</v>
      </c>
      <c r="Q58" s="67">
        <v>0.47609662086400001</v>
      </c>
    </row>
    <row r="59" spans="2:17" x14ac:dyDescent="0.2">
      <c r="B59" s="12" t="s">
        <v>83</v>
      </c>
      <c r="C59" s="61">
        <v>70418</v>
      </c>
      <c r="D59" s="53">
        <v>0.19148024793115132</v>
      </c>
      <c r="E59" s="53">
        <v>0.27893443287189962</v>
      </c>
      <c r="F59" s="53">
        <v>4.596852690237338E-2</v>
      </c>
      <c r="G59" s="53">
        <v>0.35726144087882239</v>
      </c>
      <c r="H59" s="53">
        <v>5.8394710264949877E-2</v>
      </c>
      <c r="I59" s="53">
        <v>1.2207751237634746E-3</v>
      </c>
      <c r="J59" s="53">
        <v>6.673986602703981E-2</v>
      </c>
      <c r="K59" s="53">
        <v>0.59191601512494219</v>
      </c>
      <c r="L59" s="67" t="s">
        <v>50</v>
      </c>
      <c r="M59" s="67" t="s">
        <v>2</v>
      </c>
      <c r="O59" s="67">
        <v>9.3241049898699996E-2</v>
      </c>
      <c r="P59" s="67">
        <v>0.38425349950100002</v>
      </c>
      <c r="Q59" s="67">
        <v>0.52250545080199995</v>
      </c>
    </row>
    <row r="60" spans="2:17" x14ac:dyDescent="0.2">
      <c r="B60" s="12" t="s">
        <v>84</v>
      </c>
      <c r="C60" s="61">
        <v>73258</v>
      </c>
      <c r="D60" s="53">
        <v>0.15110846820023111</v>
      </c>
      <c r="E60" s="53">
        <v>0.20805501191380066</v>
      </c>
      <c r="F60" s="53">
        <v>2.4803227548629431E-2</v>
      </c>
      <c r="G60" s="53">
        <v>0.28126195612897587</v>
      </c>
      <c r="H60" s="53">
        <v>4.1939267342249315E-2</v>
      </c>
      <c r="I60" s="53">
        <v>2.1675748701580045E-3</v>
      </c>
      <c r="J60" s="53">
        <v>0.29066449399595551</v>
      </c>
      <c r="K60" s="53">
        <v>0.47766542342225016</v>
      </c>
      <c r="L60" s="67" t="s">
        <v>722</v>
      </c>
      <c r="M60" s="67" t="s">
        <v>721</v>
      </c>
      <c r="O60" s="67">
        <v>9.9778255536000005E-2</v>
      </c>
      <c r="P60" s="67">
        <v>0.40806900788200001</v>
      </c>
      <c r="Q60" s="67">
        <v>0.49215273700399997</v>
      </c>
    </row>
    <row r="61" spans="2:17" x14ac:dyDescent="0.2">
      <c r="B61" s="12" t="s">
        <v>494</v>
      </c>
      <c r="C61" s="61">
        <v>73069</v>
      </c>
      <c r="D61" s="53">
        <v>0.10747696388738814</v>
      </c>
      <c r="E61" s="53">
        <v>0.33552305337778671</v>
      </c>
      <c r="F61" s="53">
        <v>4.0737214113284917E-2</v>
      </c>
      <c r="G61" s="53">
        <v>0.36261231675190925</v>
      </c>
      <c r="H61" s="53">
        <v>0.1073570761708334</v>
      </c>
      <c r="I61" s="53">
        <v>3.6069003419872537E-3</v>
      </c>
      <c r="J61" s="53">
        <v>4.2686475356810243E-2</v>
      </c>
      <c r="K61" s="53">
        <v>0.43997120430986192</v>
      </c>
      <c r="L61" s="67" t="s">
        <v>50</v>
      </c>
      <c r="M61" s="67" t="s">
        <v>2</v>
      </c>
      <c r="O61" s="67">
        <v>0.103214660248</v>
      </c>
      <c r="P61" s="67">
        <v>0.43347350401500001</v>
      </c>
      <c r="Q61" s="67">
        <v>0.46331183623200001</v>
      </c>
    </row>
    <row r="62" spans="2:17" x14ac:dyDescent="0.2">
      <c r="B62" s="12" t="s">
        <v>495</v>
      </c>
      <c r="C62" s="61">
        <v>73053</v>
      </c>
      <c r="D62" s="53">
        <v>0.24777090014470343</v>
      </c>
      <c r="E62" s="53">
        <v>0.22087332253304046</v>
      </c>
      <c r="F62" s="53">
        <v>6.5522560288531026E-2</v>
      </c>
      <c r="G62" s="53">
        <v>0.36472878754554744</v>
      </c>
      <c r="H62" s="53">
        <v>4.565584766347873E-2</v>
      </c>
      <c r="I62" s="53">
        <v>1.7432746490963727E-3</v>
      </c>
      <c r="J62" s="53">
        <v>5.3705307175602512E-2</v>
      </c>
      <c r="K62" s="53">
        <v>0.55845436536710691</v>
      </c>
      <c r="L62" s="67" t="s">
        <v>50</v>
      </c>
      <c r="M62" s="67" t="s">
        <v>2</v>
      </c>
      <c r="O62" s="67">
        <v>8.8799776558099994E-2</v>
      </c>
      <c r="P62" s="67">
        <v>0.37852216824599999</v>
      </c>
      <c r="Q62" s="67">
        <v>0.53267805579899996</v>
      </c>
    </row>
    <row r="63" spans="2:17" x14ac:dyDescent="0.2">
      <c r="B63" s="12" t="s">
        <v>85</v>
      </c>
      <c r="C63" s="61">
        <v>77746</v>
      </c>
      <c r="D63" s="53">
        <v>0.13766948439339458</v>
      </c>
      <c r="E63" s="53">
        <v>0.28306300644637711</v>
      </c>
      <c r="F63" s="53">
        <v>4.1338121616732525E-2</v>
      </c>
      <c r="G63" s="53">
        <v>0.39553990167745678</v>
      </c>
      <c r="H63" s="53">
        <v>5.2098180235055282E-2</v>
      </c>
      <c r="I63" s="53">
        <v>1.3089803213616274E-3</v>
      </c>
      <c r="J63" s="53">
        <v>8.8982325309621996E-2</v>
      </c>
      <c r="K63" s="53">
        <v>0.51709855064990828</v>
      </c>
      <c r="L63" s="67" t="s">
        <v>50</v>
      </c>
      <c r="M63" s="67" t="s">
        <v>2</v>
      </c>
      <c r="O63" s="67">
        <v>9.0371455137699994E-2</v>
      </c>
      <c r="P63" s="67">
        <v>0.41234906506899999</v>
      </c>
      <c r="Q63" s="67">
        <v>0.497279480311</v>
      </c>
    </row>
    <row r="64" spans="2:17" x14ac:dyDescent="0.2">
      <c r="B64" s="12" t="s">
        <v>497</v>
      </c>
      <c r="C64" s="61">
        <v>71013</v>
      </c>
      <c r="D64" s="53">
        <v>0.12759657536050986</v>
      </c>
      <c r="E64" s="53">
        <v>0.31173320465159671</v>
      </c>
      <c r="F64" s="53">
        <v>8.1184777423018453E-2</v>
      </c>
      <c r="G64" s="53">
        <v>0.34401136943175348</v>
      </c>
      <c r="H64" s="53">
        <v>7.0873302628451276E-2</v>
      </c>
      <c r="I64" s="53">
        <v>2.0509162542271162E-3</v>
      </c>
      <c r="J64" s="53">
        <v>6.2549854250443154E-2</v>
      </c>
      <c r="K64" s="53">
        <v>0.56696882560798412</v>
      </c>
      <c r="L64" s="67" t="s">
        <v>50</v>
      </c>
      <c r="M64" s="67" t="s">
        <v>2</v>
      </c>
      <c r="O64" s="67">
        <v>0.107248935882</v>
      </c>
      <c r="P64" s="67">
        <v>0.38987967321</v>
      </c>
      <c r="Q64" s="67">
        <v>0.50287139137600001</v>
      </c>
    </row>
    <row r="65" spans="2:17" x14ac:dyDescent="0.2">
      <c r="B65" s="12" t="s">
        <v>498</v>
      </c>
      <c r="C65" s="61">
        <v>76434</v>
      </c>
      <c r="D65" s="53">
        <v>0.13151915985954968</v>
      </c>
      <c r="E65" s="53">
        <v>0.28545383237219207</v>
      </c>
      <c r="F65" s="53">
        <v>6.7098063678422887E-2</v>
      </c>
      <c r="G65" s="53">
        <v>0.37852313205932558</v>
      </c>
      <c r="H65" s="53">
        <v>5.9932541395519422E-2</v>
      </c>
      <c r="I65" s="53">
        <v>2.1196877697031414E-3</v>
      </c>
      <c r="J65" s="53">
        <v>7.5353582865287233E-2</v>
      </c>
      <c r="K65" s="53">
        <v>0.52890555041711651</v>
      </c>
      <c r="L65" s="67" t="s">
        <v>50</v>
      </c>
      <c r="M65" s="67" t="s">
        <v>2</v>
      </c>
      <c r="O65" s="67">
        <v>9.8673675629499996E-2</v>
      </c>
      <c r="P65" s="67">
        <v>0.39644420924200002</v>
      </c>
      <c r="Q65" s="67">
        <v>0.50488211556100004</v>
      </c>
    </row>
    <row r="66" spans="2:17" x14ac:dyDescent="0.2">
      <c r="B66" s="12" t="s">
        <v>86</v>
      </c>
      <c r="C66" s="61">
        <v>77711</v>
      </c>
      <c r="D66" s="53">
        <v>0.32813443255719638</v>
      </c>
      <c r="E66" s="53">
        <v>0.16531839969126122</v>
      </c>
      <c r="F66" s="53">
        <v>9.6728755600136981E-2</v>
      </c>
      <c r="G66" s="53">
        <v>0.30197118617130719</v>
      </c>
      <c r="H66" s="53">
        <v>5.5280576615819262E-2</v>
      </c>
      <c r="I66" s="53">
        <v>2.3897715594551174E-3</v>
      </c>
      <c r="J66" s="53">
        <v>5.0176877804823786E-2</v>
      </c>
      <c r="K66" s="53">
        <v>0.57434180480147878</v>
      </c>
      <c r="L66" s="67" t="s">
        <v>1</v>
      </c>
      <c r="M66" s="67" t="s">
        <v>1</v>
      </c>
      <c r="O66" s="67">
        <v>8.9297658971800004E-2</v>
      </c>
      <c r="P66" s="67">
        <v>0.362799209146</v>
      </c>
      <c r="Q66" s="67">
        <v>0.54790313233200005</v>
      </c>
    </row>
    <row r="67" spans="2:17" x14ac:dyDescent="0.2">
      <c r="B67" s="12" t="s">
        <v>87</v>
      </c>
      <c r="C67" s="61">
        <v>77206</v>
      </c>
      <c r="D67" s="53">
        <v>0.18344371340032517</v>
      </c>
      <c r="E67" s="53">
        <v>0.25781194305873495</v>
      </c>
      <c r="F67" s="53">
        <v>4.4966967512723006E-2</v>
      </c>
      <c r="G67" s="53">
        <v>0.35685834737652672</v>
      </c>
      <c r="H67" s="53">
        <v>9.1686986348510746E-2</v>
      </c>
      <c r="I67" s="53">
        <v>1.1507128852691181E-3</v>
      </c>
      <c r="J67" s="53">
        <v>6.4081329417910518E-2</v>
      </c>
      <c r="K67" s="53">
        <v>0.57996636852116423</v>
      </c>
      <c r="L67" s="67" t="s">
        <v>50</v>
      </c>
      <c r="M67" s="67" t="s">
        <v>2</v>
      </c>
      <c r="O67" s="67">
        <v>9.5135319405000002E-2</v>
      </c>
      <c r="P67" s="67">
        <v>0.38634717779799999</v>
      </c>
      <c r="Q67" s="67">
        <v>0.51851750327599999</v>
      </c>
    </row>
    <row r="68" spans="2:17" x14ac:dyDescent="0.2">
      <c r="B68" s="12" t="s">
        <v>88</v>
      </c>
      <c r="C68" s="61">
        <v>80999</v>
      </c>
      <c r="D68" s="53">
        <v>0.18794765041843808</v>
      </c>
      <c r="E68" s="53">
        <v>0.24991845169071789</v>
      </c>
      <c r="F68" s="53">
        <v>4.1855297165178433E-2</v>
      </c>
      <c r="G68" s="53">
        <v>0.33523293355759498</v>
      </c>
      <c r="H68" s="53">
        <v>0.10338864463231606</v>
      </c>
      <c r="I68" s="53">
        <v>9.7209097657257519E-4</v>
      </c>
      <c r="J68" s="53">
        <v>8.0684931559182091E-2</v>
      </c>
      <c r="K68" s="53">
        <v>0.54783512951570512</v>
      </c>
      <c r="L68" s="67" t="s">
        <v>50</v>
      </c>
      <c r="M68" s="67" t="s">
        <v>2</v>
      </c>
      <c r="O68" s="67">
        <v>0.100729356186</v>
      </c>
      <c r="P68" s="67">
        <v>0.39392797666099999</v>
      </c>
      <c r="Q68" s="67">
        <v>0.50534266760799995</v>
      </c>
    </row>
    <row r="69" spans="2:17" x14ac:dyDescent="0.2">
      <c r="B69" s="12" t="s">
        <v>499</v>
      </c>
      <c r="C69" s="61">
        <v>78634</v>
      </c>
      <c r="D69" s="53">
        <v>0.1291763100909897</v>
      </c>
      <c r="E69" s="53">
        <v>0.2284451902327953</v>
      </c>
      <c r="F69" s="53">
        <v>5.3038299448667101E-2</v>
      </c>
      <c r="G69" s="53">
        <v>0.35854966371411395</v>
      </c>
      <c r="H69" s="53">
        <v>7.3968503516827822E-2</v>
      </c>
      <c r="I69" s="53">
        <v>1.5490950648380697E-3</v>
      </c>
      <c r="J69" s="53">
        <v>0.15527293793176816</v>
      </c>
      <c r="K69" s="53">
        <v>0.45071010825623736</v>
      </c>
      <c r="L69" s="67" t="s">
        <v>50</v>
      </c>
      <c r="M69" s="67" t="s">
        <v>2</v>
      </c>
      <c r="O69" s="67">
        <v>0.10002369813</v>
      </c>
      <c r="P69" s="67">
        <v>0.42022834028299999</v>
      </c>
      <c r="Q69" s="67">
        <v>0.47974796206800002</v>
      </c>
    </row>
    <row r="70" spans="2:17" x14ac:dyDescent="0.2">
      <c r="B70" s="12" t="s">
        <v>89</v>
      </c>
      <c r="C70" s="61">
        <v>74931</v>
      </c>
      <c r="D70" s="53">
        <v>0.25632682426948222</v>
      </c>
      <c r="E70" s="53">
        <v>0.23640866469800417</v>
      </c>
      <c r="F70" s="53">
        <v>7.5266064953557449E-2</v>
      </c>
      <c r="G70" s="53">
        <v>0.29886451586240115</v>
      </c>
      <c r="H70" s="53">
        <v>9.4159205232955262E-2</v>
      </c>
      <c r="I70" s="53">
        <v>1.4450237163396603E-3</v>
      </c>
      <c r="J70" s="53">
        <v>3.7529701267260088E-2</v>
      </c>
      <c r="K70" s="53">
        <v>0.55303108583720517</v>
      </c>
      <c r="L70" s="67" t="s">
        <v>50</v>
      </c>
      <c r="M70" s="67" t="s">
        <v>2</v>
      </c>
      <c r="O70" s="67">
        <v>0.10840825088</v>
      </c>
      <c r="P70" s="67">
        <v>0.37538140677499998</v>
      </c>
      <c r="Q70" s="67">
        <v>0.51621034286400003</v>
      </c>
    </row>
    <row r="71" spans="2:17" x14ac:dyDescent="0.2">
      <c r="B71" s="12" t="s">
        <v>90</v>
      </c>
      <c r="C71" s="61">
        <v>73037</v>
      </c>
      <c r="D71" s="53">
        <v>7.0529995640212409E-2</v>
      </c>
      <c r="E71" s="53">
        <v>0.46285484684122424</v>
      </c>
      <c r="F71" s="53">
        <v>4.663876851991948E-2</v>
      </c>
      <c r="G71" s="53">
        <v>0.23501750668273916</v>
      </c>
      <c r="H71" s="53">
        <v>0.11317028014585703</v>
      </c>
      <c r="I71" s="53">
        <v>4.4436814421027621E-3</v>
      </c>
      <c r="J71" s="53">
        <v>6.7344920727945012E-2</v>
      </c>
      <c r="K71" s="53">
        <v>0.53534866402860604</v>
      </c>
      <c r="L71" s="67" t="s">
        <v>2</v>
      </c>
      <c r="M71" s="67" t="s">
        <v>2</v>
      </c>
      <c r="O71" s="67">
        <v>0.112364375999</v>
      </c>
      <c r="P71" s="67">
        <v>0.44531857377599998</v>
      </c>
      <c r="Q71" s="67">
        <v>0.442317050815</v>
      </c>
    </row>
    <row r="72" spans="2:17" x14ac:dyDescent="0.2">
      <c r="B72" s="12" t="s">
        <v>91</v>
      </c>
      <c r="C72" s="61">
        <v>75812</v>
      </c>
      <c r="D72" s="53">
        <v>0.27022432938261587</v>
      </c>
      <c r="E72" s="53">
        <v>9.3384207041047856E-2</v>
      </c>
      <c r="F72" s="53">
        <v>3.7477469603879474E-2</v>
      </c>
      <c r="G72" s="53">
        <v>0.50289855999560218</v>
      </c>
      <c r="H72" s="53">
        <v>3.3884534617030712E-2</v>
      </c>
      <c r="I72" s="53">
        <v>1.2658419704091311E-3</v>
      </c>
      <c r="J72" s="53">
        <v>6.0865057389414799E-2</v>
      </c>
      <c r="K72" s="53">
        <v>0.54262284608626987</v>
      </c>
      <c r="L72" s="67" t="s">
        <v>50</v>
      </c>
      <c r="M72" s="67" t="s">
        <v>50</v>
      </c>
      <c r="O72" s="67">
        <v>7.45862310365E-2</v>
      </c>
      <c r="P72" s="67">
        <v>0.354833743837</v>
      </c>
      <c r="Q72" s="67">
        <v>0.57058002555200005</v>
      </c>
    </row>
    <row r="73" spans="2:17" x14ac:dyDescent="0.2">
      <c r="B73" s="12" t="s">
        <v>92</v>
      </c>
      <c r="C73" s="61">
        <v>72354</v>
      </c>
      <c r="D73" s="53">
        <v>0.24861220169482026</v>
      </c>
      <c r="E73" s="53">
        <v>0.29481081729890835</v>
      </c>
      <c r="F73" s="53">
        <v>7.2597527471351189E-2</v>
      </c>
      <c r="G73" s="53">
        <v>0.2304556404064993</v>
      </c>
      <c r="H73" s="53">
        <v>8.529789241600258E-2</v>
      </c>
      <c r="I73" s="53">
        <v>1.861976309018307E-3</v>
      </c>
      <c r="J73" s="53">
        <v>6.6363944403400141E-2</v>
      </c>
      <c r="K73" s="53">
        <v>0.60894618915311449</v>
      </c>
      <c r="L73" s="67" t="s">
        <v>2</v>
      </c>
      <c r="M73" s="67" t="s">
        <v>2</v>
      </c>
      <c r="O73" s="67">
        <v>0.114782234866</v>
      </c>
      <c r="P73" s="67">
        <v>0.38939054149500002</v>
      </c>
      <c r="Q73" s="67">
        <v>0.495827224146</v>
      </c>
    </row>
    <row r="74" spans="2:17" x14ac:dyDescent="0.2">
      <c r="B74" s="12" t="s">
        <v>93</v>
      </c>
      <c r="C74" s="61">
        <v>70257</v>
      </c>
      <c r="D74" s="53">
        <v>0.26321885570112374</v>
      </c>
      <c r="E74" s="53">
        <v>0.22335158438003558</v>
      </c>
      <c r="F74" s="53">
        <v>0.12506978641048205</v>
      </c>
      <c r="G74" s="53">
        <v>0.25360783823807009</v>
      </c>
      <c r="H74" s="53">
        <v>8.7716057734052263E-2</v>
      </c>
      <c r="I74" s="53">
        <v>2.9926570239215138E-3</v>
      </c>
      <c r="J74" s="53">
        <v>4.4043220512314657E-2</v>
      </c>
      <c r="K74" s="53">
        <v>0.54691998562358712</v>
      </c>
      <c r="L74" s="67" t="s">
        <v>1</v>
      </c>
      <c r="M74" s="67" t="s">
        <v>2</v>
      </c>
      <c r="O74" s="67">
        <v>0.117618725179</v>
      </c>
      <c r="P74" s="67">
        <v>0.392099157684</v>
      </c>
      <c r="Q74" s="67">
        <v>0.490282117824</v>
      </c>
    </row>
    <row r="75" spans="2:17" x14ac:dyDescent="0.2">
      <c r="B75" s="12" t="s">
        <v>94</v>
      </c>
      <c r="C75" s="61">
        <v>73385</v>
      </c>
      <c r="D75" s="53">
        <v>0.31156527644827503</v>
      </c>
      <c r="E75" s="53">
        <v>0.20293195829306723</v>
      </c>
      <c r="F75" s="53">
        <v>0.12958645927783596</v>
      </c>
      <c r="G75" s="53">
        <v>0.24442875224318344</v>
      </c>
      <c r="H75" s="53">
        <v>6.9382702331721516E-2</v>
      </c>
      <c r="I75" s="53">
        <v>2.3900256517119761E-3</v>
      </c>
      <c r="J75" s="53">
        <v>3.9714825754204597E-2</v>
      </c>
      <c r="K75" s="53">
        <v>0.56867004515409292</v>
      </c>
      <c r="L75" s="67" t="s">
        <v>1</v>
      </c>
      <c r="M75" s="67" t="s">
        <v>2</v>
      </c>
      <c r="O75" s="67">
        <v>0.118277378483</v>
      </c>
      <c r="P75" s="67">
        <v>0.36856271828199999</v>
      </c>
      <c r="Q75" s="67">
        <v>0.51315990376700005</v>
      </c>
    </row>
    <row r="76" spans="2:17" x14ac:dyDescent="0.2">
      <c r="B76" s="12" t="s">
        <v>95</v>
      </c>
      <c r="C76" s="61">
        <v>75697</v>
      </c>
      <c r="D76" s="53">
        <v>0.12352924394938114</v>
      </c>
      <c r="E76" s="53">
        <v>0.29647734102887668</v>
      </c>
      <c r="F76" s="53">
        <v>3.7875473740841194E-2</v>
      </c>
      <c r="G76" s="53">
        <v>0.28514792691869556</v>
      </c>
      <c r="H76" s="53">
        <v>6.6670359383082745E-2</v>
      </c>
      <c r="I76" s="53">
        <v>2.4409971928985533E-3</v>
      </c>
      <c r="J76" s="53">
        <v>0.18785865778622424</v>
      </c>
      <c r="K76" s="53">
        <v>0.46054896241632637</v>
      </c>
      <c r="L76" s="67" t="s">
        <v>2</v>
      </c>
      <c r="M76" s="67" t="s">
        <v>2</v>
      </c>
      <c r="O76" s="67">
        <v>0.105854460659</v>
      </c>
      <c r="P76" s="67">
        <v>0.42819013606799999</v>
      </c>
      <c r="Q76" s="67">
        <v>0.46595540367499999</v>
      </c>
    </row>
    <row r="77" spans="2:17" x14ac:dyDescent="0.2">
      <c r="B77" s="12" t="s">
        <v>96</v>
      </c>
      <c r="C77" s="61">
        <v>70472</v>
      </c>
      <c r="D77" s="53">
        <v>0.14653570345121303</v>
      </c>
      <c r="E77" s="53">
        <v>0.19753082989506027</v>
      </c>
      <c r="F77" s="53">
        <v>4.7478005435795723E-2</v>
      </c>
      <c r="G77" s="53">
        <v>0.36361595878141795</v>
      </c>
      <c r="H77" s="53">
        <v>8.7437145025257484E-2</v>
      </c>
      <c r="I77" s="53">
        <v>1.4619659504281973E-3</v>
      </c>
      <c r="J77" s="53">
        <v>0.15594039146082725</v>
      </c>
      <c r="K77" s="53">
        <v>0.4656758885444866</v>
      </c>
      <c r="L77" s="67" t="s">
        <v>50</v>
      </c>
      <c r="M77" s="67" t="s">
        <v>2</v>
      </c>
      <c r="O77" s="67">
        <v>9.7489757206300001E-2</v>
      </c>
      <c r="P77" s="67">
        <v>0.40236175631900001</v>
      </c>
      <c r="Q77" s="67">
        <v>0.50014848703699999</v>
      </c>
    </row>
    <row r="78" spans="2:17" x14ac:dyDescent="0.2">
      <c r="B78" s="12" t="s">
        <v>97</v>
      </c>
      <c r="C78" s="61">
        <v>77898</v>
      </c>
      <c r="D78" s="53">
        <v>0.15008371780709392</v>
      </c>
      <c r="E78" s="53">
        <v>0.25371282442640641</v>
      </c>
      <c r="F78" s="53">
        <v>2.4740148959460591E-2</v>
      </c>
      <c r="G78" s="53">
        <v>0.23798307440761191</v>
      </c>
      <c r="H78" s="53">
        <v>8.880975779339241E-2</v>
      </c>
      <c r="I78" s="53">
        <v>1.7724739749662133E-3</v>
      </c>
      <c r="J78" s="53">
        <v>0.24289800263106867</v>
      </c>
      <c r="K78" s="53">
        <v>0.42720805331533562</v>
      </c>
      <c r="L78" s="67" t="s">
        <v>2</v>
      </c>
      <c r="M78" s="67" t="s">
        <v>2</v>
      </c>
      <c r="O78" s="67">
        <v>0.10694603731000001</v>
      </c>
      <c r="P78" s="67">
        <v>0.43706519928900001</v>
      </c>
      <c r="Q78" s="67">
        <v>0.45598876377199998</v>
      </c>
    </row>
    <row r="79" spans="2:17" x14ac:dyDescent="0.2">
      <c r="B79" s="12" t="s">
        <v>98</v>
      </c>
      <c r="C79" s="61">
        <v>77781</v>
      </c>
      <c r="D79" s="53">
        <v>0.34955991827152327</v>
      </c>
      <c r="E79" s="53">
        <v>0.15628494615288174</v>
      </c>
      <c r="F79" s="53">
        <v>6.9172233818538209E-2</v>
      </c>
      <c r="G79" s="53">
        <v>0.30633277532413183</v>
      </c>
      <c r="H79" s="53">
        <v>6.782563730746477E-2</v>
      </c>
      <c r="I79" s="53">
        <v>2.2796389766658537E-3</v>
      </c>
      <c r="J79" s="53">
        <v>4.8544850148794498E-2</v>
      </c>
      <c r="K79" s="53">
        <v>0.57565069519178969</v>
      </c>
      <c r="L79" s="67" t="s">
        <v>1</v>
      </c>
      <c r="M79" s="67" t="s">
        <v>1</v>
      </c>
      <c r="O79" s="67">
        <v>0.100581551368</v>
      </c>
      <c r="P79" s="67">
        <v>0.35177428614</v>
      </c>
      <c r="Q79" s="67">
        <v>0.54764416298100005</v>
      </c>
    </row>
    <row r="80" spans="2:17" x14ac:dyDescent="0.2">
      <c r="B80" s="12" t="s">
        <v>501</v>
      </c>
      <c r="C80" s="61">
        <v>77257</v>
      </c>
      <c r="D80" s="53">
        <v>0.18156764245500159</v>
      </c>
      <c r="E80" s="53">
        <v>0.36256963984170981</v>
      </c>
      <c r="F80" s="53">
        <v>5.7722570989615508E-2</v>
      </c>
      <c r="G80" s="53">
        <v>0.16970294018923093</v>
      </c>
      <c r="H80" s="53">
        <v>0.13914680916432412</v>
      </c>
      <c r="I80" s="53">
        <v>4.527613430098533E-3</v>
      </c>
      <c r="J80" s="53">
        <v>8.4762783930019528E-2</v>
      </c>
      <c r="K80" s="53">
        <v>0.44347097387423318</v>
      </c>
      <c r="L80" s="67" t="s">
        <v>2</v>
      </c>
      <c r="M80" s="67" t="s">
        <v>2</v>
      </c>
      <c r="O80" s="67">
        <v>0.115142398837</v>
      </c>
      <c r="P80" s="67">
        <v>0.44932505901499997</v>
      </c>
      <c r="Q80" s="67">
        <v>0.435532542681</v>
      </c>
    </row>
    <row r="81" spans="2:17" x14ac:dyDescent="0.2">
      <c r="B81" s="12" t="s">
        <v>502</v>
      </c>
      <c r="C81" s="61">
        <v>79937</v>
      </c>
      <c r="D81" s="53">
        <v>0.31679992045334265</v>
      </c>
      <c r="E81" s="53">
        <v>0.24256486791260454</v>
      </c>
      <c r="F81" s="53">
        <v>9.249905915160507E-2</v>
      </c>
      <c r="G81" s="53">
        <v>0.1727419225046046</v>
      </c>
      <c r="H81" s="53">
        <v>0.10215818689069717</v>
      </c>
      <c r="I81" s="53">
        <v>1.465702188175478E-3</v>
      </c>
      <c r="J81" s="53">
        <v>7.1770340898970372E-2</v>
      </c>
      <c r="K81" s="53">
        <v>0.42551570110008285</v>
      </c>
      <c r="L81" s="67" t="s">
        <v>1</v>
      </c>
      <c r="M81" s="67" t="s">
        <v>2</v>
      </c>
      <c r="O81" s="67">
        <v>0.116865382765</v>
      </c>
      <c r="P81" s="67">
        <v>0.42604368535300002</v>
      </c>
      <c r="Q81" s="67">
        <v>0.45709093236300002</v>
      </c>
    </row>
    <row r="82" spans="2:17" x14ac:dyDescent="0.2">
      <c r="B82" s="12" t="s">
        <v>99</v>
      </c>
      <c r="C82" s="61">
        <v>79283</v>
      </c>
      <c r="D82" s="53">
        <v>0.24393049190835517</v>
      </c>
      <c r="E82" s="53">
        <v>0.27304279389603303</v>
      </c>
      <c r="F82" s="53">
        <v>0.11025230641937074</v>
      </c>
      <c r="G82" s="53">
        <v>0.18085328806255199</v>
      </c>
      <c r="H82" s="53">
        <v>0.11330772236337033</v>
      </c>
      <c r="I82" s="53">
        <v>1.8060620611972035E-3</v>
      </c>
      <c r="J82" s="53">
        <v>7.6807335289121495E-2</v>
      </c>
      <c r="K82" s="53">
        <v>0.49302329157315639</v>
      </c>
      <c r="L82" s="67" t="s">
        <v>2</v>
      </c>
      <c r="M82" s="67" t="s">
        <v>2</v>
      </c>
      <c r="O82" s="67">
        <v>0.123058147503</v>
      </c>
      <c r="P82" s="67">
        <v>0.406908777793</v>
      </c>
      <c r="Q82" s="67">
        <v>0.47003307521600002</v>
      </c>
    </row>
    <row r="83" spans="2:17" x14ac:dyDescent="0.2">
      <c r="B83" s="12" t="s">
        <v>100</v>
      </c>
      <c r="C83" s="61">
        <v>74244</v>
      </c>
      <c r="D83" s="53">
        <v>0.36572548143853928</v>
      </c>
      <c r="E83" s="53">
        <v>0.13981790628816049</v>
      </c>
      <c r="F83" s="53">
        <v>0.10479778485908836</v>
      </c>
      <c r="G83" s="53">
        <v>0.30759060542356198</v>
      </c>
      <c r="H83" s="53">
        <v>4.7609624010509076E-2</v>
      </c>
      <c r="I83" s="53">
        <v>2.0897954709096335E-3</v>
      </c>
      <c r="J83" s="53">
        <v>3.2368802509231152E-2</v>
      </c>
      <c r="K83" s="53">
        <v>0.57827792244754705</v>
      </c>
      <c r="L83" s="67" t="s">
        <v>1</v>
      </c>
      <c r="M83" s="67" t="s">
        <v>1</v>
      </c>
      <c r="O83" s="67">
        <v>0.105085393119</v>
      </c>
      <c r="P83" s="67">
        <v>0.344159405689</v>
      </c>
      <c r="Q83" s="67">
        <v>0.55075520168799996</v>
      </c>
    </row>
    <row r="84" spans="2:17" x14ac:dyDescent="0.2">
      <c r="B84" s="12" t="s">
        <v>503</v>
      </c>
      <c r="C84" s="61">
        <v>73105</v>
      </c>
      <c r="D84" s="53">
        <v>0.27722618834176482</v>
      </c>
      <c r="E84" s="53">
        <v>0.16398459845997165</v>
      </c>
      <c r="F84" s="53">
        <v>0.14875840705273274</v>
      </c>
      <c r="G84" s="53">
        <v>0.3061725259777574</v>
      </c>
      <c r="H84" s="53">
        <v>5.245898955304093E-2</v>
      </c>
      <c r="I84" s="53">
        <v>2.6497488124922097E-3</v>
      </c>
      <c r="J84" s="53">
        <v>4.8749541802240323E-2</v>
      </c>
      <c r="K84" s="53">
        <v>0.56784606379629954</v>
      </c>
      <c r="L84" s="67" t="s">
        <v>50</v>
      </c>
      <c r="M84" s="67" t="s">
        <v>1</v>
      </c>
      <c r="O84" s="67">
        <v>9.2703253016700002E-2</v>
      </c>
      <c r="P84" s="67">
        <v>0.36812069241899997</v>
      </c>
      <c r="Q84" s="67">
        <v>0.539176055155</v>
      </c>
    </row>
    <row r="85" spans="2:17" x14ac:dyDescent="0.2">
      <c r="B85" s="12" t="s">
        <v>504</v>
      </c>
      <c r="C85" s="61">
        <v>73338</v>
      </c>
      <c r="D85" s="53">
        <v>0.2914275696462143</v>
      </c>
      <c r="E85" s="53">
        <v>0.15466222347729569</v>
      </c>
      <c r="F85" s="53">
        <v>6.6975779649668291E-2</v>
      </c>
      <c r="G85" s="53">
        <v>0.37249127367137852</v>
      </c>
      <c r="H85" s="53">
        <v>4.2142156069983026E-2</v>
      </c>
      <c r="I85" s="53">
        <v>1.51176391025757E-3</v>
      </c>
      <c r="J85" s="53">
        <v>7.078923357520242E-2</v>
      </c>
      <c r="K85" s="53">
        <v>0.56602692404605759</v>
      </c>
      <c r="L85" s="67" t="s">
        <v>50</v>
      </c>
      <c r="M85" s="67" t="s">
        <v>1</v>
      </c>
      <c r="O85" s="67">
        <v>8.3076827085200006E-2</v>
      </c>
      <c r="P85" s="67">
        <v>0.35414875120200001</v>
      </c>
      <c r="Q85" s="67">
        <v>0.56277442231700003</v>
      </c>
    </row>
    <row r="86" spans="2:17" x14ac:dyDescent="0.2">
      <c r="B86" s="12" t="s">
        <v>505</v>
      </c>
      <c r="C86" s="61">
        <v>73979</v>
      </c>
      <c r="D86" s="53">
        <v>0.31457114994091456</v>
      </c>
      <c r="E86" s="53">
        <v>0.15838911458258834</v>
      </c>
      <c r="F86" s="53">
        <v>4.8561071445669762E-2</v>
      </c>
      <c r="G86" s="53">
        <v>0.38194530829498496</v>
      </c>
      <c r="H86" s="53">
        <v>4.9156049166897926E-2</v>
      </c>
      <c r="I86" s="53">
        <v>1.511226164556588E-3</v>
      </c>
      <c r="J86" s="53">
        <v>4.5866080404387867E-2</v>
      </c>
      <c r="K86" s="53">
        <v>0.54448537663458607</v>
      </c>
      <c r="L86" s="67" t="s">
        <v>50</v>
      </c>
      <c r="M86" s="67" t="s">
        <v>1</v>
      </c>
      <c r="O86" s="67">
        <v>9.0433275892300005E-2</v>
      </c>
      <c r="P86" s="67">
        <v>0.35154567387500002</v>
      </c>
      <c r="Q86" s="67">
        <v>0.55802105084700004</v>
      </c>
    </row>
    <row r="87" spans="2:17" x14ac:dyDescent="0.2">
      <c r="B87" s="12" t="s">
        <v>506</v>
      </c>
      <c r="C87" s="61">
        <v>69649</v>
      </c>
      <c r="D87" s="53">
        <v>0.18891344687002401</v>
      </c>
      <c r="E87" s="53">
        <v>0.27354389602416534</v>
      </c>
      <c r="F87" s="53">
        <v>0.10854385326935378</v>
      </c>
      <c r="G87" s="53">
        <v>0.11491825820305926</v>
      </c>
      <c r="H87" s="53">
        <v>0.21586944502450078</v>
      </c>
      <c r="I87" s="53">
        <v>3.075898647244741E-3</v>
      </c>
      <c r="J87" s="53">
        <v>9.5135201961651927E-2</v>
      </c>
      <c r="K87" s="53">
        <v>0.58180444825844635</v>
      </c>
      <c r="L87" s="67" t="s">
        <v>2</v>
      </c>
      <c r="M87" s="67" t="s">
        <v>2</v>
      </c>
      <c r="O87" s="67">
        <v>0.12556791237100001</v>
      </c>
      <c r="P87" s="67">
        <v>0.41891270802699998</v>
      </c>
      <c r="Q87" s="67">
        <v>0.45551938024900002</v>
      </c>
    </row>
    <row r="88" spans="2:17" x14ac:dyDescent="0.2">
      <c r="B88" s="12" t="s">
        <v>101</v>
      </c>
      <c r="C88" s="61">
        <v>74232</v>
      </c>
      <c r="D88" s="53">
        <v>8.5260982255789416E-2</v>
      </c>
      <c r="E88" s="53">
        <v>0.27430987871649054</v>
      </c>
      <c r="F88" s="53">
        <v>3.1300107827615109E-2</v>
      </c>
      <c r="G88" s="53">
        <v>9.0184780361082517E-2</v>
      </c>
      <c r="H88" s="53">
        <v>0.48674174602734432</v>
      </c>
      <c r="I88" s="53">
        <v>4.9405446557851569E-3</v>
      </c>
      <c r="J88" s="53">
        <v>2.7261960155892887E-2</v>
      </c>
      <c r="K88" s="53">
        <v>0.75584175511238927</v>
      </c>
      <c r="L88" s="67" t="s">
        <v>6</v>
      </c>
      <c r="M88" s="67" t="s">
        <v>6</v>
      </c>
      <c r="O88" s="67">
        <v>0.16869715795099999</v>
      </c>
      <c r="P88" s="67">
        <v>0.40643086106300003</v>
      </c>
      <c r="Q88" s="67">
        <v>0.42487198160900003</v>
      </c>
    </row>
    <row r="89" spans="2:17" x14ac:dyDescent="0.2">
      <c r="B89" s="12" t="s">
        <v>507</v>
      </c>
      <c r="C89" s="61">
        <v>62736</v>
      </c>
      <c r="D89" s="53">
        <v>5.4416536368738375E-2</v>
      </c>
      <c r="E89" s="53">
        <v>0.29123004317774298</v>
      </c>
      <c r="F89" s="53">
        <v>3.737888845397886E-2</v>
      </c>
      <c r="G89" s="53">
        <v>5.7979933982312916E-2</v>
      </c>
      <c r="H89" s="53">
        <v>0.53643754346483141</v>
      </c>
      <c r="I89" s="53">
        <v>4.8211025516634613E-3</v>
      </c>
      <c r="J89" s="53">
        <v>1.7735952000731997E-2</v>
      </c>
      <c r="K89" s="53">
        <v>0.71996724048792804</v>
      </c>
      <c r="L89" s="67" t="s">
        <v>6</v>
      </c>
      <c r="M89" s="67" t="s">
        <v>6</v>
      </c>
      <c r="O89" s="67">
        <v>0.21715701691100001</v>
      </c>
      <c r="P89" s="67">
        <v>0.394431619766</v>
      </c>
      <c r="Q89" s="67">
        <v>0.38841136369399998</v>
      </c>
    </row>
    <row r="90" spans="2:17" x14ac:dyDescent="0.2">
      <c r="B90" s="12" t="s">
        <v>102</v>
      </c>
      <c r="C90" s="61">
        <v>75917</v>
      </c>
      <c r="D90" s="53">
        <v>0.13578633804085008</v>
      </c>
      <c r="E90" s="53">
        <v>0.33908226470376029</v>
      </c>
      <c r="F90" s="53">
        <v>5.4994893529271262E-2</v>
      </c>
      <c r="G90" s="53">
        <v>0.10228785408337968</v>
      </c>
      <c r="H90" s="53">
        <v>0.30597579020676935</v>
      </c>
      <c r="I90" s="53">
        <v>5.1019566842234838E-3</v>
      </c>
      <c r="J90" s="53">
        <v>5.6770902751745851E-2</v>
      </c>
      <c r="K90" s="53">
        <v>0.60226632925546997</v>
      </c>
      <c r="L90" s="67" t="s">
        <v>2</v>
      </c>
      <c r="M90" s="67" t="s">
        <v>2</v>
      </c>
      <c r="O90" s="67">
        <v>0.137161674618</v>
      </c>
      <c r="P90" s="67">
        <v>0.41936892828799999</v>
      </c>
      <c r="Q90" s="67">
        <v>0.44346939756199999</v>
      </c>
    </row>
    <row r="91" spans="2:17" x14ac:dyDescent="0.2">
      <c r="B91" s="12" t="s">
        <v>508</v>
      </c>
      <c r="C91" s="61">
        <v>70076</v>
      </c>
      <c r="D91" s="53">
        <v>0.16062470340444748</v>
      </c>
      <c r="E91" s="53">
        <v>0.27718952151169596</v>
      </c>
      <c r="F91" s="53">
        <v>7.9955723626750325E-2</v>
      </c>
      <c r="G91" s="53">
        <v>0.20646139603310307</v>
      </c>
      <c r="H91" s="53">
        <v>0.20013319142139965</v>
      </c>
      <c r="I91" s="53">
        <v>2.7832731324881578E-3</v>
      </c>
      <c r="J91" s="53">
        <v>7.2852190870115491E-2</v>
      </c>
      <c r="K91" s="53">
        <v>0.5517597401805916</v>
      </c>
      <c r="L91" s="67" t="s">
        <v>2</v>
      </c>
      <c r="M91" s="67" t="s">
        <v>2</v>
      </c>
      <c r="O91" s="67">
        <v>0.12529864898099999</v>
      </c>
      <c r="P91" s="67">
        <v>0.40495529269800001</v>
      </c>
      <c r="Q91" s="67">
        <v>0.469746058927</v>
      </c>
    </row>
    <row r="92" spans="2:17" x14ac:dyDescent="0.2">
      <c r="B92" s="12" t="s">
        <v>103</v>
      </c>
      <c r="C92" s="61">
        <v>74869</v>
      </c>
      <c r="D92" s="53">
        <v>0.15235553817723341</v>
      </c>
      <c r="E92" s="53">
        <v>0.33072114185074042</v>
      </c>
      <c r="F92" s="53">
        <v>0.1187434676735339</v>
      </c>
      <c r="G92" s="53">
        <v>0.16164369443928417</v>
      </c>
      <c r="H92" s="53">
        <v>0.19403025360517709</v>
      </c>
      <c r="I92" s="53">
        <v>3.0891486525659877E-3</v>
      </c>
      <c r="J92" s="53">
        <v>3.9416755601465008E-2</v>
      </c>
      <c r="K92" s="53">
        <v>0.59704296228057097</v>
      </c>
      <c r="L92" s="67" t="s">
        <v>2</v>
      </c>
      <c r="M92" s="67" t="s">
        <v>2</v>
      </c>
      <c r="O92" s="67">
        <v>0.143183752424</v>
      </c>
      <c r="P92" s="67">
        <v>0.402519639702</v>
      </c>
      <c r="Q92" s="67">
        <v>0.45429660838000002</v>
      </c>
    </row>
    <row r="93" spans="2:17" x14ac:dyDescent="0.2">
      <c r="B93" s="12" t="s">
        <v>104</v>
      </c>
      <c r="C93" s="61">
        <v>75533</v>
      </c>
      <c r="D93" s="53">
        <v>0.12480307625957052</v>
      </c>
      <c r="E93" s="53">
        <v>0.27573816082325614</v>
      </c>
      <c r="F93" s="53">
        <v>8.8413017778142033E-2</v>
      </c>
      <c r="G93" s="53">
        <v>0.20401144682204625</v>
      </c>
      <c r="H93" s="53">
        <v>0.24887319388205156</v>
      </c>
      <c r="I93" s="53">
        <v>2.9961882480743882E-3</v>
      </c>
      <c r="J93" s="53">
        <v>5.5164916186859252E-2</v>
      </c>
      <c r="K93" s="53">
        <v>0.56453602814799941</v>
      </c>
      <c r="L93" s="67" t="s">
        <v>2</v>
      </c>
      <c r="M93" s="67" t="s">
        <v>2</v>
      </c>
      <c r="O93" s="67">
        <v>0.12886689645499999</v>
      </c>
      <c r="P93" s="67">
        <v>0.41210399802199998</v>
      </c>
      <c r="Q93" s="67">
        <v>0.45902910607000003</v>
      </c>
    </row>
    <row r="94" spans="2:17" x14ac:dyDescent="0.2">
      <c r="B94" s="12" t="s">
        <v>509</v>
      </c>
      <c r="C94" s="61">
        <v>76860</v>
      </c>
      <c r="D94" s="53">
        <v>0.31240306505069793</v>
      </c>
      <c r="E94" s="53">
        <v>0.19648604321185786</v>
      </c>
      <c r="F94" s="53">
        <v>0.12661774177724472</v>
      </c>
      <c r="G94" s="53">
        <v>0.25608256265532492</v>
      </c>
      <c r="H94" s="53">
        <v>7.5426198957364701E-2</v>
      </c>
      <c r="I94" s="53">
        <v>2.6039166416231669E-3</v>
      </c>
      <c r="J94" s="53">
        <v>3.0380471705886602E-2</v>
      </c>
      <c r="K94" s="53">
        <v>0.61520934178093878</v>
      </c>
      <c r="L94" s="67" t="s">
        <v>1</v>
      </c>
      <c r="M94" s="67" t="s">
        <v>1</v>
      </c>
      <c r="O94" s="67">
        <v>9.81310613527E-2</v>
      </c>
      <c r="P94" s="67">
        <v>0.35867971421099998</v>
      </c>
      <c r="Q94" s="67">
        <v>0.54318922497199995</v>
      </c>
    </row>
    <row r="95" spans="2:17" x14ac:dyDescent="0.2">
      <c r="B95" s="12" t="s">
        <v>510</v>
      </c>
      <c r="C95" s="61">
        <v>71220</v>
      </c>
      <c r="D95" s="53">
        <v>0.33596629973062786</v>
      </c>
      <c r="E95" s="53">
        <v>0.2091056391409252</v>
      </c>
      <c r="F95" s="53">
        <v>0.11500953546512202</v>
      </c>
      <c r="G95" s="53">
        <v>0.2385555728484984</v>
      </c>
      <c r="H95" s="53">
        <v>7.7432430349081566E-2</v>
      </c>
      <c r="I95" s="53">
        <v>2.2012248490711796E-3</v>
      </c>
      <c r="J95" s="53">
        <v>2.1729297616673908E-2</v>
      </c>
      <c r="K95" s="53">
        <v>0.60001621926678872</v>
      </c>
      <c r="L95" s="67" t="s">
        <v>1</v>
      </c>
      <c r="M95" s="67" t="s">
        <v>1</v>
      </c>
      <c r="O95" s="67">
        <v>0.11949135815299999</v>
      </c>
      <c r="P95" s="67">
        <v>0.35775696558600001</v>
      </c>
      <c r="Q95" s="67">
        <v>0.52275167683000001</v>
      </c>
    </row>
    <row r="96" spans="2:17" x14ac:dyDescent="0.2">
      <c r="B96" s="12" t="s">
        <v>105</v>
      </c>
      <c r="C96" s="61">
        <v>76467</v>
      </c>
      <c r="D96" s="53">
        <v>0.3377365295467612</v>
      </c>
      <c r="E96" s="53">
        <v>0.16691212686818135</v>
      </c>
      <c r="F96" s="53">
        <v>0.12792551248586168</v>
      </c>
      <c r="G96" s="53">
        <v>0.25629503167656575</v>
      </c>
      <c r="H96" s="53">
        <v>5.0011117409722937E-2</v>
      </c>
      <c r="I96" s="53">
        <v>2.2685988475855765E-3</v>
      </c>
      <c r="J96" s="53">
        <v>5.8851083165321547E-2</v>
      </c>
      <c r="K96" s="53">
        <v>0.59319080277795844</v>
      </c>
      <c r="L96" s="67" t="s">
        <v>1</v>
      </c>
      <c r="M96" s="67" t="s">
        <v>1</v>
      </c>
      <c r="O96" s="67">
        <v>0.10678870454100001</v>
      </c>
      <c r="P96" s="67">
        <v>0.34826593938400002</v>
      </c>
      <c r="Q96" s="67">
        <v>0.54494535654099996</v>
      </c>
    </row>
    <row r="97" spans="2:17" x14ac:dyDescent="0.2">
      <c r="B97" s="12" t="s">
        <v>106</v>
      </c>
      <c r="C97" s="61">
        <v>75187</v>
      </c>
      <c r="D97" s="53">
        <v>0.36364748749341413</v>
      </c>
      <c r="E97" s="53">
        <v>0.15583561283693861</v>
      </c>
      <c r="F97" s="53">
        <v>6.8389835568032992E-2</v>
      </c>
      <c r="G97" s="53">
        <v>0.30025970431939469</v>
      </c>
      <c r="H97" s="53">
        <v>6.9267034310844966E-2</v>
      </c>
      <c r="I97" s="53">
        <v>2.2173069809779378E-3</v>
      </c>
      <c r="J97" s="53">
        <v>4.0383018490396883E-2</v>
      </c>
      <c r="K97" s="53">
        <v>0.52290758139331328</v>
      </c>
      <c r="L97" s="67" t="s">
        <v>1</v>
      </c>
      <c r="M97" s="67" t="s">
        <v>1</v>
      </c>
      <c r="O97" s="67">
        <v>0.101018402907</v>
      </c>
      <c r="P97" s="67">
        <v>0.36962765733399999</v>
      </c>
      <c r="Q97" s="67">
        <v>0.52935394017399995</v>
      </c>
    </row>
    <row r="98" spans="2:17" x14ac:dyDescent="0.2">
      <c r="B98" s="12" t="s">
        <v>107</v>
      </c>
      <c r="C98" s="61">
        <v>71927</v>
      </c>
      <c r="D98" s="53">
        <v>0.187786506794904</v>
      </c>
      <c r="E98" s="53">
        <v>0.3035619060853002</v>
      </c>
      <c r="F98" s="53">
        <v>7.1783103836054629E-2</v>
      </c>
      <c r="G98" s="53">
        <v>0.27897226308651157</v>
      </c>
      <c r="H98" s="53">
        <v>9.3920898649316201E-2</v>
      </c>
      <c r="I98" s="53">
        <v>1.0459006516794443E-3</v>
      </c>
      <c r="J98" s="53">
        <v>6.2929420896234115E-2</v>
      </c>
      <c r="K98" s="53">
        <v>0.63851049915392233</v>
      </c>
      <c r="L98" s="67" t="s">
        <v>2</v>
      </c>
      <c r="M98" s="67" t="s">
        <v>2</v>
      </c>
      <c r="O98" s="67">
        <v>0.11568948334900001</v>
      </c>
      <c r="P98" s="67">
        <v>0.37375116429799998</v>
      </c>
      <c r="Q98" s="67">
        <v>0.51055935287599996</v>
      </c>
    </row>
    <row r="99" spans="2:17" x14ac:dyDescent="0.2">
      <c r="B99" s="12" t="s">
        <v>511</v>
      </c>
      <c r="C99" s="61">
        <v>74502</v>
      </c>
      <c r="D99" s="53">
        <v>0.28586200266928857</v>
      </c>
      <c r="E99" s="53">
        <v>0.26022442214380948</v>
      </c>
      <c r="F99" s="53">
        <v>8.1762389512162609E-2</v>
      </c>
      <c r="G99" s="53">
        <v>0.25014198180124703</v>
      </c>
      <c r="H99" s="53">
        <v>8.1199615737507683E-2</v>
      </c>
      <c r="I99" s="53">
        <v>1.6440149803791512E-3</v>
      </c>
      <c r="J99" s="53">
        <v>3.9165573155605427E-2</v>
      </c>
      <c r="K99" s="53">
        <v>0.60738387096186952</v>
      </c>
      <c r="L99" s="67" t="s">
        <v>1</v>
      </c>
      <c r="M99" s="67" t="s">
        <v>2</v>
      </c>
      <c r="O99" s="67">
        <v>0.117602787616</v>
      </c>
      <c r="P99" s="67">
        <v>0.37153393985700001</v>
      </c>
      <c r="Q99" s="67">
        <v>0.51086327313400004</v>
      </c>
    </row>
    <row r="100" spans="2:17" x14ac:dyDescent="0.2">
      <c r="B100" s="12" t="s">
        <v>512</v>
      </c>
      <c r="C100" s="61">
        <v>74556</v>
      </c>
      <c r="D100" s="53">
        <v>0.36962559710670961</v>
      </c>
      <c r="E100" s="53">
        <v>0.13171436072086876</v>
      </c>
      <c r="F100" s="53">
        <v>0.19694715965584114</v>
      </c>
      <c r="G100" s="53">
        <v>0.20472606420793552</v>
      </c>
      <c r="H100" s="53">
        <v>6.3683336595755022E-2</v>
      </c>
      <c r="I100" s="53">
        <v>2.1006859103402786E-3</v>
      </c>
      <c r="J100" s="53">
        <v>3.1202795802549869E-2</v>
      </c>
      <c r="K100" s="53">
        <v>0.62891235320782179</v>
      </c>
      <c r="L100" s="67" t="s">
        <v>1</v>
      </c>
      <c r="M100" s="67" t="s">
        <v>1</v>
      </c>
      <c r="O100" s="67">
        <v>0.114340132517</v>
      </c>
      <c r="P100" s="67">
        <v>0.34158822026399999</v>
      </c>
      <c r="Q100" s="67">
        <v>0.54407164782499995</v>
      </c>
    </row>
    <row r="101" spans="2:17" x14ac:dyDescent="0.2">
      <c r="B101" s="12" t="s">
        <v>108</v>
      </c>
      <c r="C101" s="61">
        <v>74950</v>
      </c>
      <c r="D101" s="53">
        <v>0.16739056569479008</v>
      </c>
      <c r="E101" s="53">
        <v>0.21707925927652652</v>
      </c>
      <c r="F101" s="53">
        <v>0.15242092996095485</v>
      </c>
      <c r="G101" s="53">
        <v>0.35411168619518341</v>
      </c>
      <c r="H101" s="53">
        <v>4.1561817984417021E-2</v>
      </c>
      <c r="I101" s="53">
        <v>1.6577052497627764E-3</v>
      </c>
      <c r="J101" s="53">
        <v>6.5778035638365429E-2</v>
      </c>
      <c r="K101" s="53">
        <v>0.50347618152187779</v>
      </c>
      <c r="L101" s="67" t="s">
        <v>50</v>
      </c>
      <c r="M101" s="67" t="s">
        <v>2</v>
      </c>
      <c r="O101" s="67">
        <v>9.7123843126599996E-2</v>
      </c>
      <c r="P101" s="67">
        <v>0.404525727507</v>
      </c>
      <c r="Q101" s="67">
        <v>0.49835042977100003</v>
      </c>
    </row>
    <row r="102" spans="2:17" x14ac:dyDescent="0.2">
      <c r="B102" s="12" t="s">
        <v>513</v>
      </c>
      <c r="C102" s="61">
        <v>78156</v>
      </c>
      <c r="D102" s="53">
        <v>0.3302128065486209</v>
      </c>
      <c r="E102" s="53">
        <v>0.18804698206867937</v>
      </c>
      <c r="F102" s="53">
        <v>5.8452906655177314E-2</v>
      </c>
      <c r="G102" s="53">
        <v>0.28832636537084827</v>
      </c>
      <c r="H102" s="53">
        <v>5.9529920874506786E-2</v>
      </c>
      <c r="I102" s="53">
        <v>2.1815157346273513E-3</v>
      </c>
      <c r="J102" s="53">
        <v>7.324950274754008E-2</v>
      </c>
      <c r="K102" s="53">
        <v>0.53242575543623016</v>
      </c>
      <c r="L102" s="67" t="s">
        <v>1</v>
      </c>
      <c r="M102" s="67" t="s">
        <v>2</v>
      </c>
      <c r="O102" s="67">
        <v>0.10344007281299999</v>
      </c>
      <c r="P102" s="67">
        <v>0.36819204872900002</v>
      </c>
      <c r="Q102" s="67">
        <v>0.52836787896000004</v>
      </c>
    </row>
    <row r="103" spans="2:17" x14ac:dyDescent="0.2">
      <c r="B103" s="12" t="s">
        <v>109</v>
      </c>
      <c r="C103" s="61">
        <v>77784</v>
      </c>
      <c r="D103" s="53">
        <v>0.22943703415184763</v>
      </c>
      <c r="E103" s="53">
        <v>0.29423028178563759</v>
      </c>
      <c r="F103" s="53">
        <v>4.3949923102327225E-2</v>
      </c>
      <c r="G103" s="53">
        <v>0.28566843215927201</v>
      </c>
      <c r="H103" s="53">
        <v>5.6876975159409093E-2</v>
      </c>
      <c r="I103" s="53">
        <v>1.0333908248431581E-3</v>
      </c>
      <c r="J103" s="53">
        <v>8.8803962816663168E-2</v>
      </c>
      <c r="K103" s="53">
        <v>0.57395117724641709</v>
      </c>
      <c r="L103" s="67" t="s">
        <v>2</v>
      </c>
      <c r="M103" s="67" t="s">
        <v>2</v>
      </c>
      <c r="O103" s="67">
        <v>0.105929076215</v>
      </c>
      <c r="P103" s="67">
        <v>0.38728547298400001</v>
      </c>
      <c r="Q103" s="67">
        <v>0.50678545134599995</v>
      </c>
    </row>
    <row r="104" spans="2:17" x14ac:dyDescent="0.2">
      <c r="B104" s="12" t="s">
        <v>110</v>
      </c>
      <c r="C104" s="61">
        <v>75257</v>
      </c>
      <c r="D104" s="53">
        <v>0.1759956071995919</v>
      </c>
      <c r="E104" s="53">
        <v>0.31712239278384868</v>
      </c>
      <c r="F104" s="53">
        <v>5.2032344420765195E-2</v>
      </c>
      <c r="G104" s="53">
        <v>0.28595309872903762</v>
      </c>
      <c r="H104" s="53">
        <v>8.5876578352616445E-2</v>
      </c>
      <c r="I104" s="53">
        <v>1.0446951831649129E-3</v>
      </c>
      <c r="J104" s="53">
        <v>8.1975283330975174E-2</v>
      </c>
      <c r="K104" s="53">
        <v>0.55873804318728038</v>
      </c>
      <c r="L104" s="67" t="s">
        <v>2</v>
      </c>
      <c r="M104" s="67" t="s">
        <v>2</v>
      </c>
      <c r="O104" s="67">
        <v>0.114690497517</v>
      </c>
      <c r="P104" s="67">
        <v>0.39643183189800002</v>
      </c>
      <c r="Q104" s="67">
        <v>0.48887767106699997</v>
      </c>
    </row>
    <row r="105" spans="2:17" x14ac:dyDescent="0.2">
      <c r="B105" s="12" t="s">
        <v>514</v>
      </c>
      <c r="C105" s="61">
        <v>77600</v>
      </c>
      <c r="D105" s="53">
        <v>0.30742593050116102</v>
      </c>
      <c r="E105" s="53">
        <v>0.20073748042206724</v>
      </c>
      <c r="F105" s="53">
        <v>7.6784798444305552E-2</v>
      </c>
      <c r="G105" s="53">
        <v>0.23763832321235623</v>
      </c>
      <c r="H105" s="53">
        <v>0.11903729082386563</v>
      </c>
      <c r="I105" s="53">
        <v>2.3964583627617817E-3</v>
      </c>
      <c r="J105" s="53">
        <v>5.5979718233482509E-2</v>
      </c>
      <c r="K105" s="53">
        <v>0.60338390309765044</v>
      </c>
      <c r="L105" s="67" t="s">
        <v>1</v>
      </c>
      <c r="M105" s="67" t="s">
        <v>2</v>
      </c>
      <c r="O105" s="67">
        <v>0.108388812381</v>
      </c>
      <c r="P105" s="67">
        <v>0.36150497430400003</v>
      </c>
      <c r="Q105" s="67">
        <v>0.53010621387699997</v>
      </c>
    </row>
    <row r="106" spans="2:17" x14ac:dyDescent="0.2">
      <c r="B106" s="12" t="s">
        <v>111</v>
      </c>
      <c r="C106" s="61">
        <v>77014</v>
      </c>
      <c r="D106" s="53">
        <v>0.20255822020426628</v>
      </c>
      <c r="E106" s="53">
        <v>0.32584282139115872</v>
      </c>
      <c r="F106" s="53">
        <v>5.8870035629831965E-2</v>
      </c>
      <c r="G106" s="53">
        <v>0.26545299613730677</v>
      </c>
      <c r="H106" s="53">
        <v>9.2446021387969757E-2</v>
      </c>
      <c r="I106" s="53">
        <v>1.1686787110235782E-3</v>
      </c>
      <c r="J106" s="53">
        <v>5.3661226538442866E-2</v>
      </c>
      <c r="K106" s="53">
        <v>0.624170305321749</v>
      </c>
      <c r="L106" s="67" t="s">
        <v>2</v>
      </c>
      <c r="M106" s="67" t="s">
        <v>2</v>
      </c>
      <c r="O106" s="67">
        <v>0.111294315351</v>
      </c>
      <c r="P106" s="67">
        <v>0.37876007588799998</v>
      </c>
      <c r="Q106" s="67">
        <v>0.50994560920099996</v>
      </c>
    </row>
    <row r="107" spans="2:17" x14ac:dyDescent="0.2">
      <c r="B107" s="12" t="s">
        <v>112</v>
      </c>
      <c r="C107" s="61">
        <v>74417</v>
      </c>
      <c r="D107" s="53">
        <v>0.21546267431187208</v>
      </c>
      <c r="E107" s="53">
        <v>0.2927420373332425</v>
      </c>
      <c r="F107" s="53">
        <v>8.4587051854309939E-2</v>
      </c>
      <c r="G107" s="53">
        <v>0.26420558803240091</v>
      </c>
      <c r="H107" s="53">
        <v>8.1435184520284032E-2</v>
      </c>
      <c r="I107" s="53">
        <v>1.9184420215465851E-3</v>
      </c>
      <c r="J107" s="53">
        <v>5.9649021926344074E-2</v>
      </c>
      <c r="K107" s="53">
        <v>0.63595054628069625</v>
      </c>
      <c r="L107" s="67" t="s">
        <v>2</v>
      </c>
      <c r="M107" s="67" t="s">
        <v>2</v>
      </c>
      <c r="O107" s="67">
        <v>0.101694614681</v>
      </c>
      <c r="P107" s="67">
        <v>0.38300310286599998</v>
      </c>
      <c r="Q107" s="67">
        <v>0.51530228302100001</v>
      </c>
    </row>
    <row r="108" spans="2:17" x14ac:dyDescent="0.2">
      <c r="B108" s="12" t="s">
        <v>113</v>
      </c>
      <c r="C108" s="61">
        <v>70314</v>
      </c>
      <c r="D108" s="53">
        <v>0.11279225076209859</v>
      </c>
      <c r="E108" s="53">
        <v>0.42042166141636295</v>
      </c>
      <c r="F108" s="53">
        <v>0.14738362230395363</v>
      </c>
      <c r="G108" s="53">
        <v>7.8149665887771905E-2</v>
      </c>
      <c r="H108" s="53">
        <v>0.18270686713634485</v>
      </c>
      <c r="I108" s="53">
        <v>6.2147379758840547E-3</v>
      </c>
      <c r="J108" s="53">
        <v>5.2331194517583911E-2</v>
      </c>
      <c r="K108" s="53">
        <v>0.59469037334737274</v>
      </c>
      <c r="L108" s="67" t="s">
        <v>2</v>
      </c>
      <c r="M108" s="67" t="s">
        <v>2</v>
      </c>
      <c r="O108" s="67">
        <v>0.18340160039799999</v>
      </c>
      <c r="P108" s="67">
        <v>0.40528209625</v>
      </c>
      <c r="Q108" s="67">
        <v>0.41131630396300001</v>
      </c>
    </row>
    <row r="109" spans="2:17" x14ac:dyDescent="0.2">
      <c r="B109" s="12" t="s">
        <v>114</v>
      </c>
      <c r="C109" s="61">
        <v>71513</v>
      </c>
      <c r="D109" s="53">
        <v>0.37926395616960212</v>
      </c>
      <c r="E109" s="53">
        <v>0.10563849719776619</v>
      </c>
      <c r="F109" s="53">
        <v>6.3650726494232659E-2</v>
      </c>
      <c r="G109" s="53">
        <v>0.33163113418715029</v>
      </c>
      <c r="H109" s="53">
        <v>5.2493951966789257E-2</v>
      </c>
      <c r="I109" s="53">
        <v>2.2194230903408263E-3</v>
      </c>
      <c r="J109" s="53">
        <v>6.5102310894118762E-2</v>
      </c>
      <c r="K109" s="53">
        <v>0.54153752588917659</v>
      </c>
      <c r="L109" s="67" t="s">
        <v>1</v>
      </c>
      <c r="M109" s="67" t="s">
        <v>1</v>
      </c>
      <c r="O109" s="67">
        <v>8.2609906905400002E-2</v>
      </c>
      <c r="P109" s="67">
        <v>0.36319243867899997</v>
      </c>
      <c r="Q109" s="67">
        <v>0.55419765495899997</v>
      </c>
    </row>
    <row r="110" spans="2:17" x14ac:dyDescent="0.2">
      <c r="B110" s="12" t="s">
        <v>115</v>
      </c>
      <c r="C110" s="61">
        <v>75915</v>
      </c>
      <c r="D110" s="53">
        <v>0.3316854913415837</v>
      </c>
      <c r="E110" s="53">
        <v>0.18949657994527391</v>
      </c>
      <c r="F110" s="53">
        <v>7.9803474145144576E-2</v>
      </c>
      <c r="G110" s="53">
        <v>0.27941457420484161</v>
      </c>
      <c r="H110" s="53">
        <v>7.9511150268620712E-2</v>
      </c>
      <c r="I110" s="53">
        <v>2.3239115253873696E-3</v>
      </c>
      <c r="J110" s="53">
        <v>3.7764818569147998E-2</v>
      </c>
      <c r="K110" s="53">
        <v>0.53206918090824806</v>
      </c>
      <c r="L110" s="67" t="s">
        <v>1</v>
      </c>
      <c r="M110" s="67" t="s">
        <v>2</v>
      </c>
      <c r="O110" s="67">
        <v>0.110650952079</v>
      </c>
      <c r="P110" s="67">
        <v>0.36892709330700002</v>
      </c>
      <c r="Q110" s="67">
        <v>0.52042195518400003</v>
      </c>
    </row>
    <row r="111" spans="2:17" x14ac:dyDescent="0.2">
      <c r="B111" s="12" t="s">
        <v>116</v>
      </c>
      <c r="C111" s="61">
        <v>77328</v>
      </c>
      <c r="D111" s="53">
        <v>0.23835492906644046</v>
      </c>
      <c r="E111" s="53">
        <v>0.16660343776477865</v>
      </c>
      <c r="F111" s="53">
        <v>0.32335619233426083</v>
      </c>
      <c r="G111" s="53">
        <v>0.16813107818708328</v>
      </c>
      <c r="H111" s="53">
        <v>6.8422301941097094E-2</v>
      </c>
      <c r="I111" s="53">
        <v>1.6982595758570369E-3</v>
      </c>
      <c r="J111" s="53">
        <v>3.3433801130482749E-2</v>
      </c>
      <c r="K111" s="53">
        <v>0.66031435559524243</v>
      </c>
      <c r="L111" s="67" t="s">
        <v>3</v>
      </c>
      <c r="M111" s="67" t="s">
        <v>3</v>
      </c>
      <c r="O111" s="67">
        <v>0.12091537709</v>
      </c>
      <c r="P111" s="67">
        <v>0.36713892878499998</v>
      </c>
      <c r="Q111" s="67">
        <v>0.51194569458000005</v>
      </c>
    </row>
    <row r="112" spans="2:17" x14ac:dyDescent="0.2">
      <c r="B112" s="12" t="s">
        <v>117</v>
      </c>
      <c r="C112" s="61">
        <v>76973</v>
      </c>
      <c r="D112" s="53">
        <v>0.30004852140147958</v>
      </c>
      <c r="E112" s="53">
        <v>0.18604661354162474</v>
      </c>
      <c r="F112" s="53">
        <v>5.2392063782169956E-2</v>
      </c>
      <c r="G112" s="53">
        <v>0.34458305514329651</v>
      </c>
      <c r="H112" s="53">
        <v>6.3283176359798077E-2</v>
      </c>
      <c r="I112" s="53">
        <v>2.5572949649693335E-3</v>
      </c>
      <c r="J112" s="53">
        <v>5.108927480666163E-2</v>
      </c>
      <c r="K112" s="53">
        <v>0.5263082678297708</v>
      </c>
      <c r="L112" s="67" t="s">
        <v>50</v>
      </c>
      <c r="M112" s="67" t="s">
        <v>2</v>
      </c>
      <c r="O112" s="67">
        <v>9.7072506692900004E-2</v>
      </c>
      <c r="P112" s="67">
        <v>0.37510285983000002</v>
      </c>
      <c r="Q112" s="67">
        <v>0.52782463394199997</v>
      </c>
    </row>
    <row r="113" spans="2:17" x14ac:dyDescent="0.2">
      <c r="B113" s="12" t="s">
        <v>118</v>
      </c>
      <c r="C113" s="61">
        <v>71171</v>
      </c>
      <c r="D113" s="53">
        <v>0.21047806254263449</v>
      </c>
      <c r="E113" s="53">
        <v>0.30688911002447933</v>
      </c>
      <c r="F113" s="53">
        <v>8.4952083712262219E-2</v>
      </c>
      <c r="G113" s="53">
        <v>0.20790487560288759</v>
      </c>
      <c r="H113" s="53">
        <v>0.14928153278959622</v>
      </c>
      <c r="I113" s="53">
        <v>1.9244853311098085E-3</v>
      </c>
      <c r="J113" s="53">
        <v>3.8569849997030441E-2</v>
      </c>
      <c r="K113" s="53">
        <v>0.64205592847926407</v>
      </c>
      <c r="L113" s="67" t="s">
        <v>2</v>
      </c>
      <c r="M113" s="67" t="s">
        <v>2</v>
      </c>
      <c r="O113" s="67">
        <v>0.13169889595199999</v>
      </c>
      <c r="P113" s="67">
        <v>0.38080729809199998</v>
      </c>
      <c r="Q113" s="67">
        <v>0.48749380646099999</v>
      </c>
    </row>
    <row r="114" spans="2:17" x14ac:dyDescent="0.2">
      <c r="B114" s="12" t="s">
        <v>119</v>
      </c>
      <c r="C114" s="61">
        <v>78311</v>
      </c>
      <c r="D114" s="53">
        <v>0.24453831718009231</v>
      </c>
      <c r="E114" s="53">
        <v>0.23177123822828816</v>
      </c>
      <c r="F114" s="53">
        <v>8.7919609097476217E-2</v>
      </c>
      <c r="G114" s="53">
        <v>0.32419417267550393</v>
      </c>
      <c r="H114" s="53">
        <v>5.6886579783304234E-2</v>
      </c>
      <c r="I114" s="53">
        <v>1.7181044588413293E-3</v>
      </c>
      <c r="J114" s="53">
        <v>5.2971978576494022E-2</v>
      </c>
      <c r="K114" s="53">
        <v>0.5661148142034873</v>
      </c>
      <c r="L114" s="67" t="s">
        <v>50</v>
      </c>
      <c r="M114" s="67" t="s">
        <v>2</v>
      </c>
      <c r="O114" s="67">
        <v>0.100352330517</v>
      </c>
      <c r="P114" s="67">
        <v>0.37287881631600001</v>
      </c>
      <c r="Q114" s="67">
        <v>0.52676885373100002</v>
      </c>
    </row>
    <row r="115" spans="2:17" x14ac:dyDescent="0.2">
      <c r="B115" s="12" t="s">
        <v>120</v>
      </c>
      <c r="C115" s="61">
        <v>74362</v>
      </c>
      <c r="D115" s="53">
        <v>0.21068534447798809</v>
      </c>
      <c r="E115" s="53">
        <v>0.17387229651919042</v>
      </c>
      <c r="F115" s="53">
        <v>0.27603247926297958</v>
      </c>
      <c r="G115" s="53">
        <v>0.24530386618034611</v>
      </c>
      <c r="H115" s="53">
        <v>4.9904993520927823E-2</v>
      </c>
      <c r="I115" s="53">
        <v>1.4318719989602673E-3</v>
      </c>
      <c r="J115" s="53">
        <v>4.2769148039607539E-2</v>
      </c>
      <c r="K115" s="53">
        <v>0.58227487757321317</v>
      </c>
      <c r="L115" s="67" t="s">
        <v>3</v>
      </c>
      <c r="M115" s="67" t="s">
        <v>3</v>
      </c>
      <c r="O115" s="67">
        <v>0.11091790674099999</v>
      </c>
      <c r="P115" s="67">
        <v>0.38495094586099998</v>
      </c>
      <c r="Q115" s="67">
        <v>0.50413114792699998</v>
      </c>
    </row>
    <row r="116" spans="2:17" x14ac:dyDescent="0.2">
      <c r="B116" s="12" t="s">
        <v>121</v>
      </c>
      <c r="C116" s="61">
        <v>70107</v>
      </c>
      <c r="D116" s="53">
        <v>0.35674501316400292</v>
      </c>
      <c r="E116" s="53">
        <v>0.11696713633935374</v>
      </c>
      <c r="F116" s="53">
        <v>4.6112781553176274E-2</v>
      </c>
      <c r="G116" s="53">
        <v>0.38165767317669974</v>
      </c>
      <c r="H116" s="53">
        <v>5.4743846372776808E-2</v>
      </c>
      <c r="I116" s="53">
        <v>2.1819368817395453E-3</v>
      </c>
      <c r="J116" s="53">
        <v>4.1591612512250978E-2</v>
      </c>
      <c r="K116" s="53">
        <v>0.55373829328173529</v>
      </c>
      <c r="L116" s="67" t="s">
        <v>50</v>
      </c>
      <c r="M116" s="67" t="s">
        <v>1</v>
      </c>
      <c r="O116" s="67">
        <v>8.5246625243299998E-2</v>
      </c>
      <c r="P116" s="67">
        <v>0.35274286600299998</v>
      </c>
      <c r="Q116" s="67">
        <v>0.56201050921899998</v>
      </c>
    </row>
    <row r="117" spans="2:17" x14ac:dyDescent="0.2">
      <c r="B117" s="12" t="s">
        <v>122</v>
      </c>
      <c r="C117" s="61">
        <v>78526</v>
      </c>
      <c r="D117" s="53">
        <v>0.29539216970810162</v>
      </c>
      <c r="E117" s="53">
        <v>0.1776989726675115</v>
      </c>
      <c r="F117" s="53">
        <v>6.6740850251687273E-2</v>
      </c>
      <c r="G117" s="53">
        <v>0.32044963547561556</v>
      </c>
      <c r="H117" s="53">
        <v>7.7199368303063856E-2</v>
      </c>
      <c r="I117" s="53">
        <v>2.3729665444222089E-3</v>
      </c>
      <c r="J117" s="53">
        <v>6.0146037049597867E-2</v>
      </c>
      <c r="K117" s="53">
        <v>0.50277833438895936</v>
      </c>
      <c r="L117" s="67" t="s">
        <v>50</v>
      </c>
      <c r="M117" s="67" t="s">
        <v>2</v>
      </c>
      <c r="O117" s="67">
        <v>0.10307982919899999</v>
      </c>
      <c r="P117" s="67">
        <v>0.37945331512899999</v>
      </c>
      <c r="Q117" s="67">
        <v>0.51746685632599998</v>
      </c>
    </row>
    <row r="118" spans="2:17" x14ac:dyDescent="0.2">
      <c r="B118" s="12" t="s">
        <v>123</v>
      </c>
      <c r="C118" s="61">
        <v>73848</v>
      </c>
      <c r="D118" s="53">
        <v>0.17576421329769512</v>
      </c>
      <c r="E118" s="53">
        <v>0.21919917431210517</v>
      </c>
      <c r="F118" s="53">
        <v>0.28902565998580487</v>
      </c>
      <c r="G118" s="53">
        <v>0.22359549053792768</v>
      </c>
      <c r="H118" s="53">
        <v>4.6243160375883802E-2</v>
      </c>
      <c r="I118" s="53">
        <v>1.0447651922094847E-3</v>
      </c>
      <c r="J118" s="53">
        <v>4.5127536298373939E-2</v>
      </c>
      <c r="K118" s="53">
        <v>0.62607362811351841</v>
      </c>
      <c r="L118" s="67" t="s">
        <v>3</v>
      </c>
      <c r="M118" s="67" t="s">
        <v>3</v>
      </c>
      <c r="O118" s="67">
        <v>0.1161067294</v>
      </c>
      <c r="P118" s="67">
        <v>0.37166617543899999</v>
      </c>
      <c r="Q118" s="67">
        <v>0.51222709559500001</v>
      </c>
    </row>
    <row r="119" spans="2:17" x14ac:dyDescent="0.2">
      <c r="B119" s="12" t="s">
        <v>124</v>
      </c>
      <c r="C119" s="61">
        <v>76972</v>
      </c>
      <c r="D119" s="53">
        <v>0.27960913221719214</v>
      </c>
      <c r="E119" s="53">
        <v>0.11430977601704242</v>
      </c>
      <c r="F119" s="53">
        <v>0.31298378804350979</v>
      </c>
      <c r="G119" s="53">
        <v>0.21083138199547527</v>
      </c>
      <c r="H119" s="53">
        <v>4.7379644185559108E-2</v>
      </c>
      <c r="I119" s="53">
        <v>2.1424814260173905E-3</v>
      </c>
      <c r="J119" s="53">
        <v>3.2743796115204025E-2</v>
      </c>
      <c r="K119" s="53">
        <v>0.60047323997910662</v>
      </c>
      <c r="L119" s="67" t="s">
        <v>3</v>
      </c>
      <c r="M119" s="67" t="s">
        <v>3</v>
      </c>
      <c r="O119" s="67">
        <v>0.11569099901</v>
      </c>
      <c r="P119" s="67">
        <v>0.36528474015399998</v>
      </c>
      <c r="Q119" s="67">
        <v>0.51902426135299995</v>
      </c>
    </row>
    <row r="120" spans="2:17" x14ac:dyDescent="0.2">
      <c r="B120" s="12" t="s">
        <v>125</v>
      </c>
      <c r="C120" s="61">
        <v>78468</v>
      </c>
      <c r="D120" s="53">
        <v>0.33605312911391244</v>
      </c>
      <c r="E120" s="53">
        <v>0.30102637504312396</v>
      </c>
      <c r="F120" s="53">
        <v>8.2392207199686165E-2</v>
      </c>
      <c r="G120" s="53">
        <v>0.14257988253340897</v>
      </c>
      <c r="H120" s="53">
        <v>0.10191637390908306</v>
      </c>
      <c r="I120" s="53">
        <v>1.8105053257797337E-3</v>
      </c>
      <c r="J120" s="53">
        <v>3.4221526875005681E-2</v>
      </c>
      <c r="K120" s="53">
        <v>0.56924515631417072</v>
      </c>
      <c r="L120" s="67" t="s">
        <v>1</v>
      </c>
      <c r="M120" s="67" t="s">
        <v>2</v>
      </c>
      <c r="O120" s="67">
        <v>0.143055701038</v>
      </c>
      <c r="P120" s="67">
        <v>0.39739104783899998</v>
      </c>
      <c r="Q120" s="67">
        <v>0.45955325164999999</v>
      </c>
    </row>
    <row r="121" spans="2:17" x14ac:dyDescent="0.2">
      <c r="B121" s="12" t="s">
        <v>126</v>
      </c>
      <c r="C121" s="61">
        <v>75977</v>
      </c>
      <c r="D121" s="53">
        <v>0.26925639868969797</v>
      </c>
      <c r="E121" s="53">
        <v>0.13677924885228604</v>
      </c>
      <c r="F121" s="53">
        <v>0.34085130667999947</v>
      </c>
      <c r="G121" s="53">
        <v>0.13029279469008029</v>
      </c>
      <c r="H121" s="53">
        <v>7.6024765602678207E-2</v>
      </c>
      <c r="I121" s="53">
        <v>1.9595671120743352E-3</v>
      </c>
      <c r="J121" s="53">
        <v>4.4835918373183972E-2</v>
      </c>
      <c r="K121" s="53">
        <v>0.63034178844975353</v>
      </c>
      <c r="L121" s="67" t="s">
        <v>3</v>
      </c>
      <c r="M121" s="67" t="s">
        <v>3</v>
      </c>
      <c r="O121" s="67">
        <v>0.120275932285</v>
      </c>
      <c r="P121" s="67">
        <v>0.371851454094</v>
      </c>
      <c r="Q121" s="67">
        <v>0.50787261404499995</v>
      </c>
    </row>
    <row r="122" spans="2:17" x14ac:dyDescent="0.2">
      <c r="B122" s="12" t="s">
        <v>127</v>
      </c>
      <c r="C122" s="61">
        <v>74583</v>
      </c>
      <c r="D122" s="53">
        <v>0.32641823589371471</v>
      </c>
      <c r="E122" s="53">
        <v>8.9406487676391047E-2</v>
      </c>
      <c r="F122" s="53">
        <v>0.33907925089860108</v>
      </c>
      <c r="G122" s="53">
        <v>0.1706029932530175</v>
      </c>
      <c r="H122" s="53">
        <v>4.6970271290644301E-2</v>
      </c>
      <c r="I122" s="53">
        <v>1.8046780776928527E-3</v>
      </c>
      <c r="J122" s="53">
        <v>2.5718082909938569E-2</v>
      </c>
      <c r="K122" s="53">
        <v>0.65649594112915999</v>
      </c>
      <c r="L122" s="67" t="s">
        <v>3</v>
      </c>
      <c r="M122" s="67" t="s">
        <v>3</v>
      </c>
      <c r="O122" s="67">
        <v>0.113649984683</v>
      </c>
      <c r="P122" s="67">
        <v>0.34579225172099998</v>
      </c>
      <c r="Q122" s="67">
        <v>0.54055776395699995</v>
      </c>
    </row>
    <row r="123" spans="2:17" x14ac:dyDescent="0.2">
      <c r="B123" s="12" t="s">
        <v>517</v>
      </c>
      <c r="C123" s="61">
        <v>70383</v>
      </c>
      <c r="D123" s="53">
        <v>0.18356048551515819</v>
      </c>
      <c r="E123" s="53">
        <v>0.31147948018155575</v>
      </c>
      <c r="F123" s="53">
        <v>6.1014328048572167E-2</v>
      </c>
      <c r="G123" s="53">
        <v>0.30469416309758446</v>
      </c>
      <c r="H123" s="53">
        <v>6.5106105942176862E-2</v>
      </c>
      <c r="I123" s="53">
        <v>1.2085850023443297E-3</v>
      </c>
      <c r="J123" s="53">
        <v>7.293685221260833E-2</v>
      </c>
      <c r="K123" s="53">
        <v>0.59253736280122959</v>
      </c>
      <c r="L123" s="67" t="s">
        <v>2</v>
      </c>
      <c r="M123" s="67" t="s">
        <v>2</v>
      </c>
      <c r="O123" s="67">
        <v>0.111482725672</v>
      </c>
      <c r="P123" s="67">
        <v>0.38217151222399998</v>
      </c>
      <c r="Q123" s="67">
        <v>0.50634576264499997</v>
      </c>
    </row>
    <row r="124" spans="2:17" x14ac:dyDescent="0.2">
      <c r="B124" s="12" t="s">
        <v>518</v>
      </c>
      <c r="C124" s="61">
        <v>70214</v>
      </c>
      <c r="D124" s="53">
        <v>0.1986634092924644</v>
      </c>
      <c r="E124" s="53">
        <v>0.31849969540217171</v>
      </c>
      <c r="F124" s="53">
        <v>8.3384906095085767E-2</v>
      </c>
      <c r="G124" s="53">
        <v>0.24678554254890292</v>
      </c>
      <c r="H124" s="53">
        <v>0.10652191269562422</v>
      </c>
      <c r="I124" s="53">
        <v>2.1159233661906555E-3</v>
      </c>
      <c r="J124" s="53">
        <v>4.4028610599560293E-2</v>
      </c>
      <c r="K124" s="53">
        <v>0.5769438512935392</v>
      </c>
      <c r="L124" s="67" t="s">
        <v>2</v>
      </c>
      <c r="M124" s="67" t="s">
        <v>2</v>
      </c>
      <c r="O124" s="67">
        <v>0.125734654305</v>
      </c>
      <c r="P124" s="67">
        <v>0.38652248187799998</v>
      </c>
      <c r="Q124" s="67">
        <v>0.487742864203</v>
      </c>
    </row>
    <row r="125" spans="2:17" x14ac:dyDescent="0.2">
      <c r="B125" s="12" t="s">
        <v>519</v>
      </c>
      <c r="C125" s="61">
        <v>74283</v>
      </c>
      <c r="D125" s="53">
        <v>0.32355167023125492</v>
      </c>
      <c r="E125" s="53">
        <v>0.2165764901125298</v>
      </c>
      <c r="F125" s="53">
        <v>0.117463316694495</v>
      </c>
      <c r="G125" s="53">
        <v>0.23636772657517274</v>
      </c>
      <c r="H125" s="53">
        <v>5.7309486345218749E-2</v>
      </c>
      <c r="I125" s="53">
        <v>1.5793430780796467E-3</v>
      </c>
      <c r="J125" s="53">
        <v>4.7151966963249269E-2</v>
      </c>
      <c r="K125" s="53">
        <v>0.64061715031377953</v>
      </c>
      <c r="L125" s="67" t="s">
        <v>1</v>
      </c>
      <c r="M125" s="67" t="s">
        <v>1</v>
      </c>
      <c r="O125" s="67">
        <v>0.11310568154</v>
      </c>
      <c r="P125" s="67">
        <v>0.34941889030000001</v>
      </c>
      <c r="Q125" s="67">
        <v>0.53747542875300003</v>
      </c>
    </row>
    <row r="126" spans="2:17" x14ac:dyDescent="0.2">
      <c r="B126" s="12" t="s">
        <v>128</v>
      </c>
      <c r="C126" s="61">
        <v>71051</v>
      </c>
      <c r="D126" s="53">
        <v>0.15764148924573482</v>
      </c>
      <c r="E126" s="53">
        <v>0.28751995170116668</v>
      </c>
      <c r="F126" s="53">
        <v>8.4136260816867967E-2</v>
      </c>
      <c r="G126" s="53">
        <v>0.32539709330357658</v>
      </c>
      <c r="H126" s="53">
        <v>7.0997184329061033E-2</v>
      </c>
      <c r="I126" s="53">
        <v>1.9889529862447165E-3</v>
      </c>
      <c r="J126" s="53">
        <v>7.2319067617348173E-2</v>
      </c>
      <c r="K126" s="53">
        <v>0.55915737223744078</v>
      </c>
      <c r="L126" s="67" t="s">
        <v>50</v>
      </c>
      <c r="M126" s="67" t="s">
        <v>2</v>
      </c>
      <c r="O126" s="67">
        <v>0.102473993338</v>
      </c>
      <c r="P126" s="67">
        <v>0.39234535358700001</v>
      </c>
      <c r="Q126" s="67">
        <v>0.50518065348600005</v>
      </c>
    </row>
    <row r="127" spans="2:17" x14ac:dyDescent="0.2">
      <c r="B127" s="12" t="s">
        <v>129</v>
      </c>
      <c r="C127" s="61">
        <v>78270</v>
      </c>
      <c r="D127" s="53">
        <v>0.25202982202872415</v>
      </c>
      <c r="E127" s="53">
        <v>8.0455037336255295E-2</v>
      </c>
      <c r="F127" s="53">
        <v>0.36568533131369124</v>
      </c>
      <c r="G127" s="53">
        <v>0.22548395720210118</v>
      </c>
      <c r="H127" s="53">
        <v>4.6058252467141736E-2</v>
      </c>
      <c r="I127" s="53">
        <v>2.3239434082879522E-3</v>
      </c>
      <c r="J127" s="53">
        <v>2.7963656243798641E-2</v>
      </c>
      <c r="K127" s="53">
        <v>0.63151339181007171</v>
      </c>
      <c r="L127" s="67" t="s">
        <v>3</v>
      </c>
      <c r="M127" s="67" t="s">
        <v>3</v>
      </c>
      <c r="O127" s="67">
        <v>9.8973790803999998E-2</v>
      </c>
      <c r="P127" s="67">
        <v>0.35904821017400002</v>
      </c>
      <c r="Q127" s="67">
        <v>0.54197799940699998</v>
      </c>
    </row>
    <row r="128" spans="2:17" x14ac:dyDescent="0.2">
      <c r="B128" s="12" t="s">
        <v>130</v>
      </c>
      <c r="C128" s="61">
        <v>75257</v>
      </c>
      <c r="D128" s="53">
        <v>0.31722359001245359</v>
      </c>
      <c r="E128" s="53">
        <v>0.18874963934924363</v>
      </c>
      <c r="F128" s="53">
        <v>4.2335313688145866E-2</v>
      </c>
      <c r="G128" s="53">
        <v>0.17946188412000635</v>
      </c>
      <c r="H128" s="53">
        <v>5.8685299138048777E-2</v>
      </c>
      <c r="I128" s="53">
        <v>1.1848716225644272E-3</v>
      </c>
      <c r="J128" s="53">
        <v>0.2123594020695373</v>
      </c>
      <c r="K128" s="53">
        <v>0.60103799571563044</v>
      </c>
      <c r="L128" s="67" t="s">
        <v>1</v>
      </c>
      <c r="M128" s="67" t="s">
        <v>1</v>
      </c>
      <c r="O128" s="67">
        <v>0.109601454365</v>
      </c>
      <c r="P128" s="67">
        <v>0.37008091736499998</v>
      </c>
      <c r="Q128" s="67">
        <v>0.52031762871700005</v>
      </c>
    </row>
    <row r="129" spans="2:17" x14ac:dyDescent="0.2">
      <c r="B129" s="12" t="s">
        <v>131</v>
      </c>
      <c r="C129" s="61">
        <v>73876</v>
      </c>
      <c r="D129" s="53">
        <v>0.25993106523574555</v>
      </c>
      <c r="E129" s="53">
        <v>9.5901395312493462E-2</v>
      </c>
      <c r="F129" s="53">
        <v>0.35496857859900899</v>
      </c>
      <c r="G129" s="53">
        <v>0.2046484458728543</v>
      </c>
      <c r="H129" s="53">
        <v>4.8462291617759834E-2</v>
      </c>
      <c r="I129" s="53">
        <v>2.2655830390936262E-3</v>
      </c>
      <c r="J129" s="53">
        <v>3.382264032304428E-2</v>
      </c>
      <c r="K129" s="53">
        <v>0.62934056283608641</v>
      </c>
      <c r="L129" s="67" t="s">
        <v>3</v>
      </c>
      <c r="M129" s="67" t="s">
        <v>3</v>
      </c>
      <c r="O129" s="67">
        <v>0.108537703865</v>
      </c>
      <c r="P129" s="67">
        <v>0.36167075079599997</v>
      </c>
      <c r="Q129" s="67">
        <v>0.52979154578599996</v>
      </c>
    </row>
    <row r="130" spans="2:17" x14ac:dyDescent="0.2">
      <c r="B130" s="12" t="s">
        <v>132</v>
      </c>
      <c r="C130" s="61">
        <v>78037</v>
      </c>
      <c r="D130" s="53">
        <v>0.32548698034384388</v>
      </c>
      <c r="E130" s="53">
        <v>0.30838444994873276</v>
      </c>
      <c r="F130" s="53">
        <v>6.5991627382441451E-2</v>
      </c>
      <c r="G130" s="53">
        <v>0.16079444799818909</v>
      </c>
      <c r="H130" s="53">
        <v>0.10638367435819088</v>
      </c>
      <c r="I130" s="53">
        <v>1.3687431788980799E-3</v>
      </c>
      <c r="J130" s="53">
        <v>3.1590076789703755E-2</v>
      </c>
      <c r="K130" s="53">
        <v>0.60179645432047701</v>
      </c>
      <c r="L130" s="67" t="s">
        <v>1</v>
      </c>
      <c r="M130" s="67" t="s">
        <v>2</v>
      </c>
      <c r="O130" s="67">
        <v>0.126144038189</v>
      </c>
      <c r="P130" s="67">
        <v>0.38708826964800003</v>
      </c>
      <c r="Q130" s="67">
        <v>0.48676769272800002</v>
      </c>
    </row>
    <row r="131" spans="2:17" x14ac:dyDescent="0.2">
      <c r="B131" s="12" t="s">
        <v>133</v>
      </c>
      <c r="C131" s="61">
        <v>74577</v>
      </c>
      <c r="D131" s="53">
        <v>6.8681489701031259E-2</v>
      </c>
      <c r="E131" s="53">
        <v>0.45594122093213607</v>
      </c>
      <c r="F131" s="53">
        <v>3.3158516397374022E-2</v>
      </c>
      <c r="G131" s="53">
        <v>0.17995258833479852</v>
      </c>
      <c r="H131" s="53">
        <v>0.12782274856214981</v>
      </c>
      <c r="I131" s="53">
        <v>4.6718474176994972E-3</v>
      </c>
      <c r="J131" s="53">
        <v>0.12977158865481073</v>
      </c>
      <c r="K131" s="53">
        <v>0.51517375276095845</v>
      </c>
      <c r="L131" s="67" t="s">
        <v>2</v>
      </c>
      <c r="M131" s="67" t="s">
        <v>2</v>
      </c>
      <c r="O131" s="67">
        <v>0.11994677322900001</v>
      </c>
      <c r="P131" s="67">
        <v>0.40550783241999999</v>
      </c>
      <c r="Q131" s="67">
        <v>0.47454539492199999</v>
      </c>
    </row>
    <row r="132" spans="2:17" x14ac:dyDescent="0.2">
      <c r="B132" s="12" t="s">
        <v>134</v>
      </c>
      <c r="C132" s="61">
        <v>71064</v>
      </c>
      <c r="D132" s="53">
        <v>0.356666959060783</v>
      </c>
      <c r="E132" s="53">
        <v>0.10821136060428099</v>
      </c>
      <c r="F132" s="53">
        <v>0.14868290525928793</v>
      </c>
      <c r="G132" s="53">
        <v>0.27073447228889336</v>
      </c>
      <c r="H132" s="53">
        <v>4.6410744199987135E-2</v>
      </c>
      <c r="I132" s="53">
        <v>2.1662200783825391E-3</v>
      </c>
      <c r="J132" s="53">
        <v>6.7127338508385051E-2</v>
      </c>
      <c r="K132" s="53">
        <v>0.62090996847990321</v>
      </c>
      <c r="L132" s="67" t="s">
        <v>1</v>
      </c>
      <c r="M132" s="67" t="s">
        <v>1</v>
      </c>
      <c r="O132" s="67">
        <v>8.4292806047699995E-2</v>
      </c>
      <c r="P132" s="67">
        <v>0.33789262734100001</v>
      </c>
      <c r="Q132" s="67">
        <v>0.57781456715900004</v>
      </c>
    </row>
    <row r="133" spans="2:17" x14ac:dyDescent="0.2">
      <c r="B133" s="12" t="s">
        <v>135</v>
      </c>
      <c r="C133" s="61">
        <v>73370</v>
      </c>
      <c r="D133" s="53">
        <v>0.2968131695853084</v>
      </c>
      <c r="E133" s="53">
        <v>0.26948412722056736</v>
      </c>
      <c r="F133" s="53">
        <v>0.12594231429237346</v>
      </c>
      <c r="G133" s="53">
        <v>0.15123638571940939</v>
      </c>
      <c r="H133" s="53">
        <v>0.10158666064488933</v>
      </c>
      <c r="I133" s="53">
        <v>2.8278862706496493E-3</v>
      </c>
      <c r="J133" s="53">
        <v>5.2109456266802273E-2</v>
      </c>
      <c r="K133" s="53">
        <v>0.49194451564048114</v>
      </c>
      <c r="L133" s="67" t="s">
        <v>1</v>
      </c>
      <c r="M133" s="67" t="s">
        <v>2</v>
      </c>
      <c r="O133" s="67">
        <v>0.144277782326</v>
      </c>
      <c r="P133" s="67">
        <v>0.40260172998299998</v>
      </c>
      <c r="Q133" s="67">
        <v>0.45312048821099998</v>
      </c>
    </row>
    <row r="134" spans="2:17" x14ac:dyDescent="0.2">
      <c r="B134" s="12" t="s">
        <v>136</v>
      </c>
      <c r="C134" s="61">
        <v>78701</v>
      </c>
      <c r="D134" s="53">
        <v>0.28404350724801086</v>
      </c>
      <c r="E134" s="53">
        <v>8.4626270287717839E-2</v>
      </c>
      <c r="F134" s="53">
        <v>4.784202311358348E-2</v>
      </c>
      <c r="G134" s="53">
        <v>0.4892701971860407</v>
      </c>
      <c r="H134" s="53">
        <v>4.3158494833628346E-2</v>
      </c>
      <c r="I134" s="53">
        <v>2.0767804160265117E-3</v>
      </c>
      <c r="J134" s="53">
        <v>4.8982726914992149E-2</v>
      </c>
      <c r="K134" s="53">
        <v>0.5758620546870139</v>
      </c>
      <c r="L134" s="67" t="s">
        <v>50</v>
      </c>
      <c r="M134" s="67" t="s">
        <v>50</v>
      </c>
      <c r="O134" s="67">
        <v>6.8664437950599996E-2</v>
      </c>
      <c r="P134" s="67">
        <v>0.34876908683300001</v>
      </c>
      <c r="Q134" s="67">
        <v>0.58256647570700004</v>
      </c>
    </row>
    <row r="135" spans="2:17" x14ac:dyDescent="0.2">
      <c r="B135" s="12" t="s">
        <v>520</v>
      </c>
      <c r="C135" s="61">
        <v>73562</v>
      </c>
      <c r="D135" s="53">
        <v>0.10410926200326694</v>
      </c>
      <c r="E135" s="53">
        <v>0.44513477758877285</v>
      </c>
      <c r="F135" s="53">
        <v>0.10443835982143436</v>
      </c>
      <c r="G135" s="53">
        <v>9.8805839457202033E-2</v>
      </c>
      <c r="H135" s="53">
        <v>0.21329876136441392</v>
      </c>
      <c r="I135" s="53">
        <v>6.0137105888497045E-3</v>
      </c>
      <c r="J135" s="53">
        <v>2.8199289176060221E-2</v>
      </c>
      <c r="K135" s="53">
        <v>0.5307032876832718</v>
      </c>
      <c r="L135" s="67" t="s">
        <v>2</v>
      </c>
      <c r="M135" s="67" t="s">
        <v>2</v>
      </c>
      <c r="O135" s="67">
        <v>0.163185515866</v>
      </c>
      <c r="P135" s="67">
        <v>0.44211644549500001</v>
      </c>
      <c r="Q135" s="67">
        <v>0.39469803905799999</v>
      </c>
    </row>
    <row r="136" spans="2:17" x14ac:dyDescent="0.2">
      <c r="B136" s="12" t="s">
        <v>137</v>
      </c>
      <c r="C136" s="61">
        <v>78867</v>
      </c>
      <c r="D136" s="53">
        <v>0.20429360512359979</v>
      </c>
      <c r="E136" s="53">
        <v>0.31615078770514704</v>
      </c>
      <c r="F136" s="53">
        <v>0.11339367595388748</v>
      </c>
      <c r="G136" s="53">
        <v>0.2379730011001176</v>
      </c>
      <c r="H136" s="53">
        <v>8.1460806440234096E-2</v>
      </c>
      <c r="I136" s="53">
        <v>1.9541001035382685E-3</v>
      </c>
      <c r="J136" s="53">
        <v>4.4774023573475791E-2</v>
      </c>
      <c r="K136" s="53">
        <v>0.56921174420775245</v>
      </c>
      <c r="L136" s="67" t="s">
        <v>2</v>
      </c>
      <c r="M136" s="67" t="s">
        <v>2</v>
      </c>
      <c r="O136" s="67">
        <v>0.124670918187</v>
      </c>
      <c r="P136" s="67">
        <v>0.3926100502</v>
      </c>
      <c r="Q136" s="67">
        <v>0.48271903219700002</v>
      </c>
    </row>
    <row r="137" spans="2:17" x14ac:dyDescent="0.2">
      <c r="B137" s="12" t="s">
        <v>138</v>
      </c>
      <c r="C137" s="61">
        <v>72639</v>
      </c>
      <c r="D137" s="53">
        <v>0.23312012521276376</v>
      </c>
      <c r="E137" s="53">
        <v>0.30394361061735975</v>
      </c>
      <c r="F137" s="53">
        <v>5.3617109200475327E-2</v>
      </c>
      <c r="G137" s="53">
        <v>0.27021727998516881</v>
      </c>
      <c r="H137" s="53">
        <v>9.0717701525013114E-2</v>
      </c>
      <c r="I137" s="53">
        <v>1.1210024083207963E-3</v>
      </c>
      <c r="J137" s="53">
        <v>4.7263171050898611E-2</v>
      </c>
      <c r="K137" s="53">
        <v>0.61998036933024936</v>
      </c>
      <c r="L137" s="67" t="s">
        <v>2</v>
      </c>
      <c r="M137" s="67" t="s">
        <v>2</v>
      </c>
      <c r="O137" s="67">
        <v>0.11346494958800001</v>
      </c>
      <c r="P137" s="67">
        <v>0.368249422785</v>
      </c>
      <c r="Q137" s="67">
        <v>0.51828562814800005</v>
      </c>
    </row>
    <row r="138" spans="2:17" x14ac:dyDescent="0.2">
      <c r="B138" s="12" t="s">
        <v>139</v>
      </c>
      <c r="C138" s="61">
        <v>74244</v>
      </c>
      <c r="D138" s="53">
        <v>0.27729268010134384</v>
      </c>
      <c r="E138" s="53">
        <v>0.23992082989899555</v>
      </c>
      <c r="F138" s="53">
        <v>7.3709334773452123E-2</v>
      </c>
      <c r="G138" s="53">
        <v>0.27484255478994202</v>
      </c>
      <c r="H138" s="53">
        <v>5.2590258380892783E-2</v>
      </c>
      <c r="I138" s="53">
        <v>1.5644525539097595E-3</v>
      </c>
      <c r="J138" s="53">
        <v>8.007988950146408E-2</v>
      </c>
      <c r="K138" s="53">
        <v>0.59959226146251687</v>
      </c>
      <c r="L138" s="67" t="s">
        <v>1</v>
      </c>
      <c r="M138" s="67" t="s">
        <v>2</v>
      </c>
      <c r="O138" s="67">
        <v>0.110298227572</v>
      </c>
      <c r="P138" s="67">
        <v>0.354389562647</v>
      </c>
      <c r="Q138" s="67">
        <v>0.53531221005100005</v>
      </c>
    </row>
    <row r="139" spans="2:17" x14ac:dyDescent="0.2">
      <c r="B139" s="12" t="s">
        <v>524</v>
      </c>
      <c r="C139" s="61">
        <v>78363</v>
      </c>
      <c r="D139" s="53">
        <v>0.25498245454288065</v>
      </c>
      <c r="E139" s="53">
        <v>0.25098967747879408</v>
      </c>
      <c r="F139" s="53">
        <v>7.7747092185138381E-2</v>
      </c>
      <c r="G139" s="53">
        <v>0.30025609736286224</v>
      </c>
      <c r="H139" s="53">
        <v>6.9814907741561419E-2</v>
      </c>
      <c r="I139" s="53">
        <v>1.6229237002079995E-3</v>
      </c>
      <c r="J139" s="53">
        <v>4.4586846988555376E-2</v>
      </c>
      <c r="K139" s="53">
        <v>0.57473327141860431</v>
      </c>
      <c r="L139" s="67" t="s">
        <v>50</v>
      </c>
      <c r="M139" s="67" t="s">
        <v>2</v>
      </c>
      <c r="O139" s="67">
        <v>0.110456593987</v>
      </c>
      <c r="P139" s="67">
        <v>0.37700295311400001</v>
      </c>
      <c r="Q139" s="67">
        <v>0.51254045318700003</v>
      </c>
    </row>
    <row r="140" spans="2:17" x14ac:dyDescent="0.2">
      <c r="B140" s="12" t="s">
        <v>140</v>
      </c>
      <c r="C140" s="61">
        <v>76831</v>
      </c>
      <c r="D140" s="53">
        <v>0.23674010749431668</v>
      </c>
      <c r="E140" s="53">
        <v>8.0993514326124949E-2</v>
      </c>
      <c r="F140" s="53">
        <v>0.36595542391308478</v>
      </c>
      <c r="G140" s="53">
        <v>0.24952077188333832</v>
      </c>
      <c r="H140" s="53">
        <v>3.2875384913208461E-2</v>
      </c>
      <c r="I140" s="53">
        <v>2.2497034218950888E-3</v>
      </c>
      <c r="J140" s="53">
        <v>3.1665094048031722E-2</v>
      </c>
      <c r="K140" s="53">
        <v>0.64271512673092945</v>
      </c>
      <c r="L140" s="67" t="s">
        <v>3</v>
      </c>
      <c r="M140" s="67" t="s">
        <v>3</v>
      </c>
      <c r="O140" s="67">
        <v>8.7872217279700002E-2</v>
      </c>
      <c r="P140" s="67">
        <v>0.36218420418399999</v>
      </c>
      <c r="Q140" s="67">
        <v>0.54994357901699997</v>
      </c>
    </row>
    <row r="141" spans="2:17" x14ac:dyDescent="0.2">
      <c r="B141" s="12" t="s">
        <v>141</v>
      </c>
      <c r="C141" s="61">
        <v>72727</v>
      </c>
      <c r="D141" s="53">
        <v>0.26629360652524903</v>
      </c>
      <c r="E141" s="53">
        <v>0.21159664582877996</v>
      </c>
      <c r="F141" s="53">
        <v>0.16841207108087786</v>
      </c>
      <c r="G141" s="53">
        <v>0.26475689671975972</v>
      </c>
      <c r="H141" s="53">
        <v>5.4423439034674941E-2</v>
      </c>
      <c r="I141" s="53">
        <v>2.5796479243731006E-3</v>
      </c>
      <c r="J141" s="53">
        <v>3.193769288628525E-2</v>
      </c>
      <c r="K141" s="53">
        <v>0.63893857699927459</v>
      </c>
      <c r="L141" s="67" t="s">
        <v>1</v>
      </c>
      <c r="M141" s="67" t="s">
        <v>2</v>
      </c>
      <c r="O141" s="67">
        <v>9.3954225524200005E-2</v>
      </c>
      <c r="P141" s="67">
        <v>0.36428233620200001</v>
      </c>
      <c r="Q141" s="67">
        <v>0.54176343871900001</v>
      </c>
    </row>
    <row r="142" spans="2:17" x14ac:dyDescent="0.2">
      <c r="B142" s="12" t="s">
        <v>525</v>
      </c>
      <c r="C142" s="61">
        <v>72484</v>
      </c>
      <c r="D142" s="53">
        <v>0.32523189765667743</v>
      </c>
      <c r="E142" s="53">
        <v>0.13316439265406782</v>
      </c>
      <c r="F142" s="53">
        <v>0.23777531502523816</v>
      </c>
      <c r="G142" s="53">
        <v>0.19969279604904219</v>
      </c>
      <c r="H142" s="53">
        <v>7.2903001229981557E-2</v>
      </c>
      <c r="I142" s="53">
        <v>2.3140423617044933E-3</v>
      </c>
      <c r="J142" s="53">
        <v>2.8918555023288366E-2</v>
      </c>
      <c r="K142" s="53">
        <v>0.64940370773695455</v>
      </c>
      <c r="L142" s="67" t="s">
        <v>1</v>
      </c>
      <c r="M142" s="67" t="s">
        <v>1</v>
      </c>
      <c r="O142" s="67">
        <v>0.107502824</v>
      </c>
      <c r="P142" s="67">
        <v>0.34675343192800001</v>
      </c>
      <c r="Q142" s="67">
        <v>0.54574374457300001</v>
      </c>
    </row>
    <row r="143" spans="2:17" x14ac:dyDescent="0.2">
      <c r="B143" s="12" t="s">
        <v>526</v>
      </c>
      <c r="C143" s="61">
        <v>72040</v>
      </c>
      <c r="D143" s="53">
        <v>0.31323176620254117</v>
      </c>
      <c r="E143" s="53">
        <v>8.849253976126184E-2</v>
      </c>
      <c r="F143" s="53">
        <v>0.349015182687475</v>
      </c>
      <c r="G143" s="53">
        <v>0.17724038241220486</v>
      </c>
      <c r="H143" s="53">
        <v>4.0610816155810338E-2</v>
      </c>
      <c r="I143" s="53">
        <v>2.1229021103225851E-3</v>
      </c>
      <c r="J143" s="53">
        <v>2.9286410670384025E-2</v>
      </c>
      <c r="K143" s="53">
        <v>0.67092120533875332</v>
      </c>
      <c r="L143" s="67" t="s">
        <v>3</v>
      </c>
      <c r="M143" s="67" t="s">
        <v>3</v>
      </c>
      <c r="O143" s="67">
        <v>0.107263753667</v>
      </c>
      <c r="P143" s="67">
        <v>0.34606039</v>
      </c>
      <c r="Q143" s="67">
        <v>0.54667585676399999</v>
      </c>
    </row>
    <row r="144" spans="2:17" x14ac:dyDescent="0.2">
      <c r="B144" s="12" t="s">
        <v>527</v>
      </c>
      <c r="C144" s="61">
        <v>75801</v>
      </c>
      <c r="D144" s="53">
        <v>0.18738311022902301</v>
      </c>
      <c r="E144" s="53">
        <v>0.26379600515711438</v>
      </c>
      <c r="F144" s="53">
        <v>6.968797240528124E-2</v>
      </c>
      <c r="G144" s="53">
        <v>0.29026818383346875</v>
      </c>
      <c r="H144" s="53">
        <v>9.7097918709462869E-2</v>
      </c>
      <c r="I144" s="53">
        <v>2.513468006292732E-3</v>
      </c>
      <c r="J144" s="53">
        <v>8.9253341659356986E-2</v>
      </c>
      <c r="K144" s="53">
        <v>0.4472337381775312</v>
      </c>
      <c r="L144" s="67" t="s">
        <v>50</v>
      </c>
      <c r="M144" s="67" t="s">
        <v>2</v>
      </c>
      <c r="O144" s="67">
        <v>0.106666259928</v>
      </c>
      <c r="P144" s="67">
        <v>0.41791856044499998</v>
      </c>
      <c r="Q144" s="67">
        <v>0.47541518001499999</v>
      </c>
    </row>
    <row r="145" spans="2:17" x14ac:dyDescent="0.2">
      <c r="B145" s="12" t="s">
        <v>142</v>
      </c>
      <c r="C145" s="61">
        <v>75056</v>
      </c>
      <c r="D145" s="53">
        <v>0.20051411176952152</v>
      </c>
      <c r="E145" s="53">
        <v>0.31012425240823166</v>
      </c>
      <c r="F145" s="53">
        <v>5.9751704825691372E-2</v>
      </c>
      <c r="G145" s="53">
        <v>0.26505430754009984</v>
      </c>
      <c r="H145" s="53">
        <v>0.10913539953922127</v>
      </c>
      <c r="I145" s="53">
        <v>1.6533070622186533E-3</v>
      </c>
      <c r="J145" s="53">
        <v>5.3766916855015667E-2</v>
      </c>
      <c r="K145" s="53">
        <v>0.55370932367524883</v>
      </c>
      <c r="L145" s="67" t="s">
        <v>2</v>
      </c>
      <c r="M145" s="67" t="s">
        <v>2</v>
      </c>
      <c r="O145" s="67">
        <v>0.115144101777</v>
      </c>
      <c r="P145" s="67">
        <v>0.39537105775199999</v>
      </c>
      <c r="Q145" s="67">
        <v>0.489484841166</v>
      </c>
    </row>
    <row r="146" spans="2:17" x14ac:dyDescent="0.2">
      <c r="B146" s="12" t="s">
        <v>143</v>
      </c>
      <c r="C146" s="61">
        <v>76261</v>
      </c>
      <c r="D146" s="53">
        <v>0.22436429512463602</v>
      </c>
      <c r="E146" s="53">
        <v>0.32079046847031023</v>
      </c>
      <c r="F146" s="53">
        <v>7.1585634118646504E-2</v>
      </c>
      <c r="G146" s="53">
        <v>0.21840657661636872</v>
      </c>
      <c r="H146" s="53">
        <v>0.10033667750145857</v>
      </c>
      <c r="I146" s="53">
        <v>1.6076366329853416E-3</v>
      </c>
      <c r="J146" s="53">
        <v>6.2908711535594644E-2</v>
      </c>
      <c r="K146" s="53">
        <v>0.53736513853240875</v>
      </c>
      <c r="L146" s="67" t="s">
        <v>2</v>
      </c>
      <c r="M146" s="67" t="s">
        <v>2</v>
      </c>
      <c r="O146" s="67">
        <v>0.13992478458400001</v>
      </c>
      <c r="P146" s="67">
        <v>0.39142449770299997</v>
      </c>
      <c r="Q146" s="67">
        <v>0.46865071816999998</v>
      </c>
    </row>
    <row r="147" spans="2:17" x14ac:dyDescent="0.2">
      <c r="B147" s="12" t="s">
        <v>529</v>
      </c>
      <c r="C147" s="61">
        <v>75829</v>
      </c>
      <c r="D147" s="53">
        <v>0.1564779842076249</v>
      </c>
      <c r="E147" s="53">
        <v>0.30127287263254371</v>
      </c>
      <c r="F147" s="53">
        <v>7.4121954455795822E-2</v>
      </c>
      <c r="G147" s="53">
        <v>0.32556576780983998</v>
      </c>
      <c r="H147" s="53">
        <v>6.4554640819036724E-2</v>
      </c>
      <c r="I147" s="53">
        <v>2.0084429518428316E-3</v>
      </c>
      <c r="J147" s="53">
        <v>7.5998337123316134E-2</v>
      </c>
      <c r="K147" s="53">
        <v>0.56277972254772513</v>
      </c>
      <c r="L147" s="67" t="s">
        <v>50</v>
      </c>
      <c r="M147" s="67" t="s">
        <v>2</v>
      </c>
      <c r="O147" s="67">
        <v>0.112144015091</v>
      </c>
      <c r="P147" s="67">
        <v>0.38244691430099997</v>
      </c>
      <c r="Q147" s="67">
        <v>0.505409071125</v>
      </c>
    </row>
    <row r="148" spans="2:17" x14ac:dyDescent="0.2">
      <c r="B148" s="12" t="s">
        <v>144</v>
      </c>
      <c r="C148" s="61">
        <v>75570</v>
      </c>
      <c r="D148" s="53">
        <v>0.28517757081461853</v>
      </c>
      <c r="E148" s="53">
        <v>0.22005805194937728</v>
      </c>
      <c r="F148" s="53">
        <v>8.0855742468012914E-2</v>
      </c>
      <c r="G148" s="53">
        <v>0.25820194431399407</v>
      </c>
      <c r="H148" s="53">
        <v>8.1281190079747698E-2</v>
      </c>
      <c r="I148" s="53">
        <v>2.0298156206457808E-3</v>
      </c>
      <c r="J148" s="53">
        <v>7.2395684753603695E-2</v>
      </c>
      <c r="K148" s="53">
        <v>0.54094808884816104</v>
      </c>
      <c r="L148" s="67" t="s">
        <v>1</v>
      </c>
      <c r="M148" s="67" t="s">
        <v>2</v>
      </c>
      <c r="O148" s="67">
        <v>0.11251593687600001</v>
      </c>
      <c r="P148" s="67">
        <v>0.387852756297</v>
      </c>
      <c r="Q148" s="67">
        <v>0.49963130713100001</v>
      </c>
    </row>
    <row r="149" spans="2:17" x14ac:dyDescent="0.2">
      <c r="B149" s="12" t="s">
        <v>145</v>
      </c>
      <c r="C149" s="61">
        <v>78422</v>
      </c>
      <c r="D149" s="53">
        <v>0.19352860840457128</v>
      </c>
      <c r="E149" s="53">
        <v>0.29750562979449807</v>
      </c>
      <c r="F149" s="53">
        <v>5.4345440029054538E-2</v>
      </c>
      <c r="G149" s="53">
        <v>0.32137949506350888</v>
      </c>
      <c r="H149" s="53">
        <v>6.4610837852210959E-2</v>
      </c>
      <c r="I149" s="53">
        <v>1.1535195254327173E-3</v>
      </c>
      <c r="J149" s="53">
        <v>6.7476469330723793E-2</v>
      </c>
      <c r="K149" s="53">
        <v>0.59343947734075841</v>
      </c>
      <c r="L149" s="67" t="s">
        <v>50</v>
      </c>
      <c r="M149" s="67" t="s">
        <v>2</v>
      </c>
      <c r="O149" s="67">
        <v>0.109589946871</v>
      </c>
      <c r="P149" s="67">
        <v>0.37782962254300001</v>
      </c>
      <c r="Q149" s="67">
        <v>0.512580431048</v>
      </c>
    </row>
    <row r="150" spans="2:17" x14ac:dyDescent="0.2">
      <c r="B150" s="12" t="s">
        <v>530</v>
      </c>
      <c r="C150" s="61">
        <v>76735</v>
      </c>
      <c r="D150" s="53">
        <v>0.26137219481622287</v>
      </c>
      <c r="E150" s="53">
        <v>0.23600332073955158</v>
      </c>
      <c r="F150" s="53">
        <v>9.4820130486747548E-2</v>
      </c>
      <c r="G150" s="53">
        <v>0.2439768675367722</v>
      </c>
      <c r="H150" s="53">
        <v>0.12890125339793923</v>
      </c>
      <c r="I150" s="53">
        <v>2.4555684495972028E-3</v>
      </c>
      <c r="J150" s="53">
        <v>3.247066457316955E-2</v>
      </c>
      <c r="K150" s="53">
        <v>0.48689271228812303</v>
      </c>
      <c r="L150" s="67" t="s">
        <v>1</v>
      </c>
      <c r="M150" s="67" t="s">
        <v>2</v>
      </c>
      <c r="O150" s="67">
        <v>0.114502935556</v>
      </c>
      <c r="P150" s="67">
        <v>0.40237155036599997</v>
      </c>
      <c r="Q150" s="67">
        <v>0.483125514649</v>
      </c>
    </row>
    <row r="151" spans="2:17" x14ac:dyDescent="0.2">
      <c r="B151" s="12" t="s">
        <v>146</v>
      </c>
      <c r="C151" s="61">
        <v>74968</v>
      </c>
      <c r="D151" s="53">
        <v>0.38282364158783133</v>
      </c>
      <c r="E151" s="53">
        <v>0.21925627033497949</v>
      </c>
      <c r="F151" s="53">
        <v>0.11326005567833305</v>
      </c>
      <c r="G151" s="53">
        <v>0.16760721897039496</v>
      </c>
      <c r="H151" s="53">
        <v>8.7199492150413421E-2</v>
      </c>
      <c r="I151" s="53">
        <v>1.9010870670262132E-3</v>
      </c>
      <c r="J151" s="53">
        <v>2.7952234211021644E-2</v>
      </c>
      <c r="K151" s="53">
        <v>0.57894184563466056</v>
      </c>
      <c r="L151" s="67" t="s">
        <v>1</v>
      </c>
      <c r="M151" s="67" t="s">
        <v>1</v>
      </c>
      <c r="O151" s="67">
        <v>0.123952814982</v>
      </c>
      <c r="P151" s="67">
        <v>0.36988613064300002</v>
      </c>
      <c r="Q151" s="67">
        <v>0.50616105475299999</v>
      </c>
    </row>
    <row r="152" spans="2:17" x14ac:dyDescent="0.2">
      <c r="B152" s="12" t="s">
        <v>531</v>
      </c>
      <c r="C152" s="61">
        <v>77866</v>
      </c>
      <c r="D152" s="53">
        <v>0.17807002085586637</v>
      </c>
      <c r="E152" s="53">
        <v>0.3536629087338975</v>
      </c>
      <c r="F152" s="53">
        <v>6.8315409156695872E-2</v>
      </c>
      <c r="G152" s="53">
        <v>0.18242742988771646</v>
      </c>
      <c r="H152" s="53">
        <v>0.16631635881291798</v>
      </c>
      <c r="I152" s="53">
        <v>4.5591654700732473E-3</v>
      </c>
      <c r="J152" s="53">
        <v>4.6648707082832495E-2</v>
      </c>
      <c r="K152" s="53">
        <v>0.42235574922319008</v>
      </c>
      <c r="L152" s="67" t="s">
        <v>2</v>
      </c>
      <c r="M152" s="67" t="s">
        <v>2</v>
      </c>
      <c r="O152" s="67">
        <v>0.122654221258</v>
      </c>
      <c r="P152" s="67">
        <v>0.43971348948299999</v>
      </c>
      <c r="Q152" s="67">
        <v>0.437632289768</v>
      </c>
    </row>
    <row r="153" spans="2:17" x14ac:dyDescent="0.2">
      <c r="B153" s="12" t="s">
        <v>147</v>
      </c>
      <c r="C153" s="61">
        <v>75900</v>
      </c>
      <c r="D153" s="53">
        <v>0.18360343154753814</v>
      </c>
      <c r="E153" s="53">
        <v>0.24999312302073567</v>
      </c>
      <c r="F153" s="53">
        <v>4.1391986660380506E-2</v>
      </c>
      <c r="G153" s="53">
        <v>0.33702104734139449</v>
      </c>
      <c r="H153" s="53">
        <v>0.12803939725026692</v>
      </c>
      <c r="I153" s="53">
        <v>1.3418969092763708E-3</v>
      </c>
      <c r="J153" s="53">
        <v>5.8609117270407934E-2</v>
      </c>
      <c r="K153" s="53">
        <v>0.49879428939462633</v>
      </c>
      <c r="L153" s="67" t="s">
        <v>50</v>
      </c>
      <c r="M153" s="67" t="s">
        <v>2</v>
      </c>
      <c r="O153" s="67">
        <v>0.105802693524</v>
      </c>
      <c r="P153" s="67">
        <v>0.40384482615900003</v>
      </c>
      <c r="Q153" s="67">
        <v>0.49035248080999999</v>
      </c>
    </row>
    <row r="154" spans="2:17" x14ac:dyDescent="0.2">
      <c r="B154" s="12" t="s">
        <v>148</v>
      </c>
      <c r="C154" s="61">
        <v>70762</v>
      </c>
      <c r="D154" s="53">
        <v>0.24477306964833445</v>
      </c>
      <c r="E154" s="53">
        <v>0.27320504976534032</v>
      </c>
      <c r="F154" s="53">
        <v>5.0740076336882392E-2</v>
      </c>
      <c r="G154" s="53">
        <v>0.29794041486397688</v>
      </c>
      <c r="H154" s="53">
        <v>8.0494644031619461E-2</v>
      </c>
      <c r="I154" s="53">
        <v>1.1712267311086279E-3</v>
      </c>
      <c r="J154" s="53">
        <v>5.1675518622737802E-2</v>
      </c>
      <c r="K154" s="53">
        <v>0.59610732772996644</v>
      </c>
      <c r="L154" s="67" t="s">
        <v>50</v>
      </c>
      <c r="M154" s="67" t="s">
        <v>2</v>
      </c>
      <c r="O154" s="67">
        <v>0.10454889302299999</v>
      </c>
      <c r="P154" s="67">
        <v>0.37925045125000001</v>
      </c>
      <c r="Q154" s="67">
        <v>0.51620065624</v>
      </c>
    </row>
    <row r="155" spans="2:17" x14ac:dyDescent="0.2">
      <c r="B155" s="12" t="s">
        <v>149</v>
      </c>
      <c r="C155" s="61">
        <v>75427</v>
      </c>
      <c r="D155" s="53">
        <v>0.32516014392546622</v>
      </c>
      <c r="E155" s="53">
        <v>0.18308770789766354</v>
      </c>
      <c r="F155" s="53">
        <v>6.5576937772488686E-2</v>
      </c>
      <c r="G155" s="53">
        <v>0.29915549354606652</v>
      </c>
      <c r="H155" s="53">
        <v>9.2646742895497736E-2</v>
      </c>
      <c r="I155" s="53">
        <v>1.9748990650977813E-3</v>
      </c>
      <c r="J155" s="53">
        <v>3.239807489771953E-2</v>
      </c>
      <c r="K155" s="53">
        <v>0.51005317407497119</v>
      </c>
      <c r="L155" s="67" t="s">
        <v>1</v>
      </c>
      <c r="M155" s="67" t="s">
        <v>2</v>
      </c>
      <c r="O155" s="67">
        <v>0.116833221865</v>
      </c>
      <c r="P155" s="67">
        <v>0.368988224596</v>
      </c>
      <c r="Q155" s="67">
        <v>0.51417855400900003</v>
      </c>
    </row>
    <row r="156" spans="2:17" x14ac:dyDescent="0.2">
      <c r="B156" s="12" t="s">
        <v>150</v>
      </c>
      <c r="C156" s="61">
        <v>79650</v>
      </c>
      <c r="D156" s="53">
        <v>0.29854708892189891</v>
      </c>
      <c r="E156" s="53">
        <v>0.17897562710482789</v>
      </c>
      <c r="F156" s="53">
        <v>0.10287402379586626</v>
      </c>
      <c r="G156" s="53">
        <v>0.32229202892068459</v>
      </c>
      <c r="H156" s="53">
        <v>6.1465094968727985E-2</v>
      </c>
      <c r="I156" s="53">
        <v>1.4441954431992509E-3</v>
      </c>
      <c r="J156" s="53">
        <v>3.4401940844794809E-2</v>
      </c>
      <c r="K156" s="53">
        <v>0.58267564535327299</v>
      </c>
      <c r="L156" s="67" t="s">
        <v>50</v>
      </c>
      <c r="M156" s="67" t="s">
        <v>1</v>
      </c>
      <c r="O156" s="67">
        <v>0.107210635515</v>
      </c>
      <c r="P156" s="67">
        <v>0.34938606947799999</v>
      </c>
      <c r="Q156" s="67">
        <v>0.54340329549300004</v>
      </c>
    </row>
    <row r="157" spans="2:17" x14ac:dyDescent="0.2">
      <c r="B157" s="12" t="s">
        <v>151</v>
      </c>
      <c r="C157" s="61">
        <v>73897</v>
      </c>
      <c r="D157" s="53">
        <v>0.18286356753792532</v>
      </c>
      <c r="E157" s="53">
        <v>0.3196309900578963</v>
      </c>
      <c r="F157" s="53">
        <v>5.3864337508180003E-2</v>
      </c>
      <c r="G157" s="53">
        <v>0.29640765364796556</v>
      </c>
      <c r="H157" s="53">
        <v>9.7920759855965614E-2</v>
      </c>
      <c r="I157" s="53">
        <v>1.117143877048146E-3</v>
      </c>
      <c r="J157" s="53">
        <v>4.8195547515018956E-2</v>
      </c>
      <c r="K157" s="53">
        <v>0.56691076453668865</v>
      </c>
      <c r="L157" s="67" t="s">
        <v>2</v>
      </c>
      <c r="M157" s="67" t="s">
        <v>2</v>
      </c>
      <c r="O157" s="67">
        <v>0.11921305565</v>
      </c>
      <c r="P157" s="67">
        <v>0.39036178341</v>
      </c>
      <c r="Q157" s="67">
        <v>0.49042516142800002</v>
      </c>
    </row>
    <row r="158" spans="2:17" x14ac:dyDescent="0.2">
      <c r="B158" s="12" t="s">
        <v>152</v>
      </c>
      <c r="C158" s="61">
        <v>71057</v>
      </c>
      <c r="D158" s="53">
        <v>0.13989370141743154</v>
      </c>
      <c r="E158" s="53">
        <v>0.22467356769629654</v>
      </c>
      <c r="F158" s="53">
        <v>6.013997726020321E-2</v>
      </c>
      <c r="G158" s="53">
        <v>0.35364800317171113</v>
      </c>
      <c r="H158" s="53">
        <v>6.0702927144578658E-2</v>
      </c>
      <c r="I158" s="53">
        <v>1.3835854644720135E-3</v>
      </c>
      <c r="J158" s="53">
        <v>0.15955823784530698</v>
      </c>
      <c r="K158" s="53">
        <v>0.47588619635777074</v>
      </c>
      <c r="L158" s="67" t="s">
        <v>50</v>
      </c>
      <c r="M158" s="67" t="s">
        <v>2</v>
      </c>
      <c r="O158" s="67">
        <v>0.10359442410399999</v>
      </c>
      <c r="P158" s="67">
        <v>0.40729640130299999</v>
      </c>
      <c r="Q158" s="67">
        <v>0.48910917510000002</v>
      </c>
    </row>
    <row r="159" spans="2:17" x14ac:dyDescent="0.2">
      <c r="B159" s="12" t="s">
        <v>153</v>
      </c>
      <c r="C159" s="61">
        <v>72876</v>
      </c>
      <c r="D159" s="53">
        <v>0.29256313061883932</v>
      </c>
      <c r="E159" s="53">
        <v>0.23040955813006764</v>
      </c>
      <c r="F159" s="53">
        <v>0.11161702733776922</v>
      </c>
      <c r="G159" s="53">
        <v>0.26162800461548968</v>
      </c>
      <c r="H159" s="53">
        <v>6.6956176987987656E-2</v>
      </c>
      <c r="I159" s="53">
        <v>1.5777370496072392E-3</v>
      </c>
      <c r="J159" s="53">
        <v>3.5248365260239306E-2</v>
      </c>
      <c r="K159" s="53">
        <v>0.64268219521936865</v>
      </c>
      <c r="L159" s="67" t="s">
        <v>1</v>
      </c>
      <c r="M159" s="67" t="s">
        <v>2</v>
      </c>
      <c r="O159" s="67">
        <v>0.105558647721</v>
      </c>
      <c r="P159" s="67">
        <v>0.352368168353</v>
      </c>
      <c r="Q159" s="67">
        <v>0.54207318454300002</v>
      </c>
    </row>
    <row r="160" spans="2:17" x14ac:dyDescent="0.2">
      <c r="B160" s="12" t="s">
        <v>154</v>
      </c>
      <c r="C160" s="61">
        <v>69514</v>
      </c>
      <c r="D160" s="53">
        <v>0.27947712604627595</v>
      </c>
      <c r="E160" s="53">
        <v>0.23341246082032693</v>
      </c>
      <c r="F160" s="53">
        <v>8.1802661649704525E-2</v>
      </c>
      <c r="G160" s="53">
        <v>0.28304766253652386</v>
      </c>
      <c r="H160" s="53">
        <v>8.5749962433346899E-2</v>
      </c>
      <c r="I160" s="53">
        <v>1.5893978238076102E-3</v>
      </c>
      <c r="J160" s="53">
        <v>3.4920728690014197E-2</v>
      </c>
      <c r="K160" s="53">
        <v>0.62790915919271528</v>
      </c>
      <c r="L160" s="67" t="s">
        <v>50</v>
      </c>
      <c r="M160" s="67" t="s">
        <v>2</v>
      </c>
      <c r="O160" s="67">
        <v>0.10878087237</v>
      </c>
      <c r="P160" s="67">
        <v>0.35439340668300001</v>
      </c>
      <c r="Q160" s="67">
        <v>0.53682572142399998</v>
      </c>
    </row>
    <row r="161" spans="2:17" x14ac:dyDescent="0.2">
      <c r="B161" s="12" t="s">
        <v>155</v>
      </c>
      <c r="C161" s="61">
        <v>73742</v>
      </c>
      <c r="D161" s="53">
        <v>0.28153700725040848</v>
      </c>
      <c r="E161" s="53">
        <v>0.22895367354151441</v>
      </c>
      <c r="F161" s="53">
        <v>7.9163677518522726E-2</v>
      </c>
      <c r="G161" s="53">
        <v>0.30475837011886314</v>
      </c>
      <c r="H161" s="53">
        <v>6.2910734592191028E-2</v>
      </c>
      <c r="I161" s="53">
        <v>1.6575805988815688E-3</v>
      </c>
      <c r="J161" s="53">
        <v>4.101895637961879E-2</v>
      </c>
      <c r="K161" s="53">
        <v>0.59154690455214298</v>
      </c>
      <c r="L161" s="67" t="s">
        <v>50</v>
      </c>
      <c r="M161" s="67" t="s">
        <v>2</v>
      </c>
      <c r="O161" s="67">
        <v>9.7480991491300004E-2</v>
      </c>
      <c r="P161" s="67">
        <v>0.36970466884199998</v>
      </c>
      <c r="Q161" s="67">
        <v>0.532814340168</v>
      </c>
    </row>
    <row r="162" spans="2:17" x14ac:dyDescent="0.2">
      <c r="B162" s="12" t="s">
        <v>156</v>
      </c>
      <c r="C162" s="61">
        <v>73714</v>
      </c>
      <c r="D162" s="53">
        <v>0.26765897900746899</v>
      </c>
      <c r="E162" s="53">
        <v>0.22462514009929738</v>
      </c>
      <c r="F162" s="53">
        <v>6.3349626644884832E-2</v>
      </c>
      <c r="G162" s="53">
        <v>0.31871288913596946</v>
      </c>
      <c r="H162" s="53">
        <v>5.7386869590151712E-2</v>
      </c>
      <c r="I162" s="53">
        <v>1.5075993290135563E-3</v>
      </c>
      <c r="J162" s="53">
        <v>6.6758896193213874E-2</v>
      </c>
      <c r="K162" s="53">
        <v>0.55486880480388967</v>
      </c>
      <c r="L162" s="67" t="s">
        <v>50</v>
      </c>
      <c r="M162" s="67" t="s">
        <v>2</v>
      </c>
      <c r="O162" s="67">
        <v>0.110184422142</v>
      </c>
      <c r="P162" s="67">
        <v>0.36161318978399998</v>
      </c>
      <c r="Q162" s="67">
        <v>0.52820238864900004</v>
      </c>
    </row>
    <row r="163" spans="2:17" x14ac:dyDescent="0.2">
      <c r="B163" s="12" t="s">
        <v>157</v>
      </c>
      <c r="C163" s="61">
        <v>75630</v>
      </c>
      <c r="D163" s="53">
        <v>0.29978101799044027</v>
      </c>
      <c r="E163" s="53">
        <v>0.21434026537017833</v>
      </c>
      <c r="F163" s="53">
        <v>0.16223711180807107</v>
      </c>
      <c r="G163" s="53">
        <v>0.21393775907363954</v>
      </c>
      <c r="H163" s="53">
        <v>7.638830675016782E-2</v>
      </c>
      <c r="I163" s="53">
        <v>2.486924099343822E-3</v>
      </c>
      <c r="J163" s="53">
        <v>3.0828614908159243E-2</v>
      </c>
      <c r="K163" s="53">
        <v>0.66125815804339161</v>
      </c>
      <c r="L163" s="67" t="s">
        <v>1</v>
      </c>
      <c r="M163" s="67" t="s">
        <v>1</v>
      </c>
      <c r="O163" s="67">
        <v>0.102451397446</v>
      </c>
      <c r="P163" s="67">
        <v>0.36135872550100001</v>
      </c>
      <c r="Q163" s="67">
        <v>0.53618987750400005</v>
      </c>
    </row>
    <row r="164" spans="2:17" x14ac:dyDescent="0.2">
      <c r="B164" s="12" t="s">
        <v>158</v>
      </c>
      <c r="C164" s="61">
        <v>79081</v>
      </c>
      <c r="D164" s="53">
        <v>0.24873909483088025</v>
      </c>
      <c r="E164" s="53">
        <v>8.5038753036457568E-2</v>
      </c>
      <c r="F164" s="53">
        <v>0.32644017364200473</v>
      </c>
      <c r="G164" s="53">
        <v>0.247340695164009</v>
      </c>
      <c r="H164" s="53">
        <v>4.8142797835983686E-2</v>
      </c>
      <c r="I164" s="53">
        <v>2.3384412750995973E-3</v>
      </c>
      <c r="J164" s="53">
        <v>4.1960044215565317E-2</v>
      </c>
      <c r="K164" s="53">
        <v>0.63058924239494207</v>
      </c>
      <c r="L164" s="67" t="s">
        <v>3</v>
      </c>
      <c r="M164" s="67" t="s">
        <v>3</v>
      </c>
      <c r="O164" s="67">
        <v>9.0373507034999995E-2</v>
      </c>
      <c r="P164" s="67">
        <v>0.358311396359</v>
      </c>
      <c r="Q164" s="67">
        <v>0.55131509716899996</v>
      </c>
    </row>
    <row r="165" spans="2:17" x14ac:dyDescent="0.2">
      <c r="B165" s="12" t="s">
        <v>533</v>
      </c>
      <c r="C165" s="61">
        <v>70756</v>
      </c>
      <c r="D165" s="53">
        <v>0.28542920834103197</v>
      </c>
      <c r="E165" s="53">
        <v>8.1524071434795703E-2</v>
      </c>
      <c r="F165" s="53">
        <v>0.35373926373734593</v>
      </c>
      <c r="G165" s="53">
        <v>0.20836416412973274</v>
      </c>
      <c r="H165" s="53">
        <v>4.2004429880017048E-2</v>
      </c>
      <c r="I165" s="53">
        <v>2.2530404940092814E-3</v>
      </c>
      <c r="J165" s="53">
        <v>2.6685821983067255E-2</v>
      </c>
      <c r="K165" s="53">
        <v>0.65928153081176233</v>
      </c>
      <c r="L165" s="67" t="s">
        <v>3</v>
      </c>
      <c r="M165" s="67" t="s">
        <v>3</v>
      </c>
      <c r="O165" s="67">
        <v>8.8942479623900006E-2</v>
      </c>
      <c r="P165" s="67">
        <v>0.35670766933600001</v>
      </c>
      <c r="Q165" s="67">
        <v>0.55434985161700001</v>
      </c>
    </row>
    <row r="166" spans="2:17" x14ac:dyDescent="0.2">
      <c r="B166" s="12" t="s">
        <v>159</v>
      </c>
      <c r="C166" s="61">
        <v>77600</v>
      </c>
      <c r="D166" s="53">
        <v>0.34354659736451071</v>
      </c>
      <c r="E166" s="53">
        <v>0.18508210613274542</v>
      </c>
      <c r="F166" s="53">
        <v>0.10732968299107508</v>
      </c>
      <c r="G166" s="53">
        <v>0.25010517159120088</v>
      </c>
      <c r="H166" s="53">
        <v>6.9045728094384071E-2</v>
      </c>
      <c r="I166" s="53">
        <v>2.4335844822726931E-3</v>
      </c>
      <c r="J166" s="53">
        <v>4.2457129343811059E-2</v>
      </c>
      <c r="K166" s="53">
        <v>0.60740777694090164</v>
      </c>
      <c r="L166" s="67" t="s">
        <v>1</v>
      </c>
      <c r="M166" s="67" t="s">
        <v>1</v>
      </c>
      <c r="O166" s="67">
        <v>0.102976204599</v>
      </c>
      <c r="P166" s="67">
        <v>0.35040032117199998</v>
      </c>
      <c r="Q166" s="67">
        <v>0.54662347473499995</v>
      </c>
    </row>
    <row r="167" spans="2:17" x14ac:dyDescent="0.2">
      <c r="B167" s="12" t="s">
        <v>534</v>
      </c>
      <c r="C167" s="61">
        <v>71537</v>
      </c>
      <c r="D167" s="53">
        <v>0.14960451614597586</v>
      </c>
      <c r="E167" s="53">
        <v>0.15082128036661202</v>
      </c>
      <c r="F167" s="53">
        <v>4.3413062659256783E-2</v>
      </c>
      <c r="G167" s="53">
        <v>0.274506001073964</v>
      </c>
      <c r="H167" s="53">
        <v>5.017886661713708E-2</v>
      </c>
      <c r="I167" s="53">
        <v>9.1594107748909205E-4</v>
      </c>
      <c r="J167" s="53">
        <v>0.33056033205956525</v>
      </c>
      <c r="K167" s="53">
        <v>0.48636860658608316</v>
      </c>
      <c r="L167" s="67" t="s">
        <v>722</v>
      </c>
      <c r="M167" s="67" t="s">
        <v>721</v>
      </c>
      <c r="O167" s="67">
        <v>9.8872714673599996E-2</v>
      </c>
      <c r="P167" s="67">
        <v>0.402510272748</v>
      </c>
      <c r="Q167" s="67">
        <v>0.49861701315099999</v>
      </c>
    </row>
    <row r="168" spans="2:17" x14ac:dyDescent="0.2">
      <c r="B168" s="12" t="s">
        <v>535</v>
      </c>
      <c r="C168" s="61">
        <v>80689</v>
      </c>
      <c r="D168" s="53">
        <v>0.25124927631364691</v>
      </c>
      <c r="E168" s="53">
        <v>0.17137764168744177</v>
      </c>
      <c r="F168" s="53">
        <v>0.26638904770162991</v>
      </c>
      <c r="G168" s="53">
        <v>0.20480708924433891</v>
      </c>
      <c r="H168" s="53">
        <v>7.0488575519479527E-2</v>
      </c>
      <c r="I168" s="53">
        <v>1.7786634852301603E-3</v>
      </c>
      <c r="J168" s="53">
        <v>3.3909706048232728E-2</v>
      </c>
      <c r="K168" s="53">
        <v>0.63796598721183795</v>
      </c>
      <c r="L168" s="67" t="s">
        <v>3</v>
      </c>
      <c r="M168" s="67" t="s">
        <v>3</v>
      </c>
      <c r="O168" s="67">
        <v>0.119110648347</v>
      </c>
      <c r="P168" s="67">
        <v>0.36276975316900001</v>
      </c>
      <c r="Q168" s="67">
        <v>0.518119599017</v>
      </c>
    </row>
    <row r="169" spans="2:17" x14ac:dyDescent="0.2">
      <c r="B169" s="12" t="s">
        <v>160</v>
      </c>
      <c r="C169" s="61">
        <v>74678</v>
      </c>
      <c r="D169" s="53">
        <v>0.16763220307017185</v>
      </c>
      <c r="E169" s="53">
        <v>0.25293252256567589</v>
      </c>
      <c r="F169" s="53">
        <v>5.8777759407190204E-2</v>
      </c>
      <c r="G169" s="53">
        <v>0.36611429486981401</v>
      </c>
      <c r="H169" s="53">
        <v>5.6566286743240816E-2</v>
      </c>
      <c r="I169" s="53">
        <v>1.8750657010582104E-3</v>
      </c>
      <c r="J169" s="53">
        <v>9.6101867642849129E-2</v>
      </c>
      <c r="K169" s="53">
        <v>0.5056700231593283</v>
      </c>
      <c r="L169" s="67" t="s">
        <v>50</v>
      </c>
      <c r="M169" s="67" t="s">
        <v>2</v>
      </c>
      <c r="O169" s="67">
        <v>9.9706129509500002E-2</v>
      </c>
      <c r="P169" s="67">
        <v>0.39242291629100001</v>
      </c>
      <c r="Q169" s="67">
        <v>0.50787095467999999</v>
      </c>
    </row>
    <row r="170" spans="2:17" x14ac:dyDescent="0.2">
      <c r="B170" s="12" t="s">
        <v>536</v>
      </c>
      <c r="C170" s="61">
        <v>70154</v>
      </c>
      <c r="D170" s="53">
        <v>0.26524153456631983</v>
      </c>
      <c r="E170" s="53">
        <v>0.21539989375025764</v>
      </c>
      <c r="F170" s="53">
        <v>6.318820197379367E-2</v>
      </c>
      <c r="G170" s="53">
        <v>0.3576324324713831</v>
      </c>
      <c r="H170" s="53">
        <v>4.8065262274915033E-2</v>
      </c>
      <c r="I170" s="53">
        <v>1.6630609272805348E-3</v>
      </c>
      <c r="J170" s="53">
        <v>4.8809614036050275E-2</v>
      </c>
      <c r="K170" s="53">
        <v>0.55217569628318852</v>
      </c>
      <c r="L170" s="67" t="s">
        <v>50</v>
      </c>
      <c r="M170" s="67" t="s">
        <v>2</v>
      </c>
      <c r="O170" s="67">
        <v>9.6323533809700004E-2</v>
      </c>
      <c r="P170" s="67">
        <v>0.36971464988399999</v>
      </c>
      <c r="Q170" s="67">
        <v>0.533961816684</v>
      </c>
    </row>
    <row r="171" spans="2:17" x14ac:dyDescent="0.2">
      <c r="B171" s="12" t="s">
        <v>161</v>
      </c>
      <c r="C171" s="61">
        <v>69758</v>
      </c>
      <c r="D171" s="53">
        <v>0.16697227273087428</v>
      </c>
      <c r="E171" s="53">
        <v>0.26467026589598464</v>
      </c>
      <c r="F171" s="53">
        <v>6.2562943251791181E-2</v>
      </c>
      <c r="G171" s="53">
        <v>0.23228076618626417</v>
      </c>
      <c r="H171" s="53">
        <v>6.2175792809039489E-2</v>
      </c>
      <c r="I171" s="53">
        <v>2.1507738168610384E-3</v>
      </c>
      <c r="J171" s="53">
        <v>0.2091871853091852</v>
      </c>
      <c r="K171" s="53">
        <v>0.4887066055943643</v>
      </c>
      <c r="L171" s="67" t="s">
        <v>2</v>
      </c>
      <c r="M171" s="67" t="s">
        <v>2</v>
      </c>
      <c r="O171" s="67">
        <v>9.6484827744200002E-2</v>
      </c>
      <c r="P171" s="67">
        <v>0.40463685928900001</v>
      </c>
      <c r="Q171" s="67">
        <v>0.49887831328499999</v>
      </c>
    </row>
    <row r="172" spans="2:17" x14ac:dyDescent="0.2">
      <c r="B172" s="12" t="s">
        <v>537</v>
      </c>
      <c r="C172" s="61">
        <v>71879</v>
      </c>
      <c r="D172" s="53">
        <v>0.28877593007664437</v>
      </c>
      <c r="E172" s="53">
        <v>9.0703913143715606E-2</v>
      </c>
      <c r="F172" s="53">
        <v>0.3287754445041367</v>
      </c>
      <c r="G172" s="53">
        <v>0.21060380126836342</v>
      </c>
      <c r="H172" s="53">
        <v>5.8258479786988782E-2</v>
      </c>
      <c r="I172" s="53">
        <v>2.12338385797535E-3</v>
      </c>
      <c r="J172" s="53">
        <v>2.0759047362175851E-2</v>
      </c>
      <c r="K172" s="53">
        <v>0.64822826758818852</v>
      </c>
      <c r="L172" s="67" t="s">
        <v>3</v>
      </c>
      <c r="M172" s="67" t="s">
        <v>3</v>
      </c>
      <c r="O172" s="67">
        <v>0.10818228482</v>
      </c>
      <c r="P172" s="67">
        <v>0.34929919697099998</v>
      </c>
      <c r="Q172" s="67">
        <v>0.54251851869900003</v>
      </c>
    </row>
    <row r="173" spans="2:17" x14ac:dyDescent="0.2">
      <c r="B173" s="12" t="s">
        <v>723</v>
      </c>
      <c r="C173" s="61">
        <v>75162</v>
      </c>
      <c r="D173" s="53">
        <v>0.35747397030605943</v>
      </c>
      <c r="E173" s="53">
        <v>9.8872122030035259E-2</v>
      </c>
      <c r="F173" s="53">
        <v>0.30284788821196962</v>
      </c>
      <c r="G173" s="53">
        <v>0.13701736358744959</v>
      </c>
      <c r="H173" s="53">
        <v>5.1343253854877507E-2</v>
      </c>
      <c r="I173" s="53">
        <v>2.268719461542138E-3</v>
      </c>
      <c r="J173" s="53">
        <v>5.0176682548066558E-2</v>
      </c>
      <c r="K173" s="53">
        <v>0.60494302384046073</v>
      </c>
      <c r="L173" s="67" t="s">
        <v>1</v>
      </c>
      <c r="M173" s="67" t="s">
        <v>3</v>
      </c>
      <c r="O173" s="67">
        <v>9.8183438019300004E-2</v>
      </c>
      <c r="P173" s="67">
        <v>0.356357365348</v>
      </c>
      <c r="Q173" s="67">
        <v>0.54545919714000002</v>
      </c>
    </row>
    <row r="174" spans="2:17" x14ac:dyDescent="0.2">
      <c r="B174" s="12" t="s">
        <v>162</v>
      </c>
      <c r="C174" s="61">
        <v>72690</v>
      </c>
      <c r="D174" s="53">
        <v>0.34911784376220911</v>
      </c>
      <c r="E174" s="53">
        <v>8.3937846238368599E-2</v>
      </c>
      <c r="F174" s="53">
        <v>0.23398958046336457</v>
      </c>
      <c r="G174" s="53">
        <v>0.24596157520065645</v>
      </c>
      <c r="H174" s="53">
        <v>4.7067766263628165E-2</v>
      </c>
      <c r="I174" s="53">
        <v>2.1355103437970817E-3</v>
      </c>
      <c r="J174" s="53">
        <v>3.77898777279762E-2</v>
      </c>
      <c r="K174" s="53">
        <v>0.62178838921745272</v>
      </c>
      <c r="L174" s="67" t="s">
        <v>1</v>
      </c>
      <c r="M174" s="67" t="s">
        <v>1</v>
      </c>
      <c r="O174" s="67">
        <v>9.2354002240700006E-2</v>
      </c>
      <c r="P174" s="67">
        <v>0.341655311658</v>
      </c>
      <c r="Q174" s="67">
        <v>0.56599068663100005</v>
      </c>
    </row>
    <row r="175" spans="2:17" x14ac:dyDescent="0.2">
      <c r="B175" s="12" t="s">
        <v>163</v>
      </c>
      <c r="C175" s="61">
        <v>76055</v>
      </c>
      <c r="D175" s="53">
        <v>0.2932259353078252</v>
      </c>
      <c r="E175" s="53">
        <v>0.19613377450031452</v>
      </c>
      <c r="F175" s="53">
        <v>0.1597470289893354</v>
      </c>
      <c r="G175" s="53">
        <v>0.2479669354689211</v>
      </c>
      <c r="H175" s="53">
        <v>6.1670819342026444E-2</v>
      </c>
      <c r="I175" s="53">
        <v>2.5828787651351842E-3</v>
      </c>
      <c r="J175" s="53">
        <v>3.8672627626442115E-2</v>
      </c>
      <c r="K175" s="53">
        <v>0.61645524805882546</v>
      </c>
      <c r="L175" s="67" t="s">
        <v>1</v>
      </c>
      <c r="M175" s="67" t="s">
        <v>2</v>
      </c>
      <c r="O175" s="67">
        <v>9.3832187616100002E-2</v>
      </c>
      <c r="P175" s="67">
        <v>0.36760668397399998</v>
      </c>
      <c r="Q175" s="67">
        <v>0.53856112890899999</v>
      </c>
    </row>
    <row r="176" spans="2:17" x14ac:dyDescent="0.2">
      <c r="B176" s="12" t="s">
        <v>164</v>
      </c>
      <c r="C176" s="61">
        <v>75999</v>
      </c>
      <c r="D176" s="53">
        <v>0.31382308076564869</v>
      </c>
      <c r="E176" s="53">
        <v>8.490764327776637E-2</v>
      </c>
      <c r="F176" s="53">
        <v>0.39690473975646856</v>
      </c>
      <c r="G176" s="53">
        <v>0.11527485347176566</v>
      </c>
      <c r="H176" s="53">
        <v>4.8808294431364405E-2</v>
      </c>
      <c r="I176" s="53">
        <v>2.2292029637080496E-3</v>
      </c>
      <c r="J176" s="53">
        <v>3.8052185333278359E-2</v>
      </c>
      <c r="K176" s="53">
        <v>0.66587284236683475</v>
      </c>
      <c r="L176" s="67" t="s">
        <v>3</v>
      </c>
      <c r="M176" s="67" t="s">
        <v>3</v>
      </c>
      <c r="O176" s="67">
        <v>9.2854605574499996E-2</v>
      </c>
      <c r="P176" s="67">
        <v>0.35649413074500003</v>
      </c>
      <c r="Q176" s="67">
        <v>0.55065126414599996</v>
      </c>
    </row>
    <row r="177" spans="2:17" x14ac:dyDescent="0.2">
      <c r="B177" s="12" t="s">
        <v>538</v>
      </c>
      <c r="C177" s="61">
        <v>76408</v>
      </c>
      <c r="D177" s="53">
        <v>0.23964813531660717</v>
      </c>
      <c r="E177" s="53">
        <v>0.22515951148711763</v>
      </c>
      <c r="F177" s="53">
        <v>9.1228587228317601E-2</v>
      </c>
      <c r="G177" s="53">
        <v>0.3002069422263543</v>
      </c>
      <c r="H177" s="53">
        <v>8.2807538402163247E-2</v>
      </c>
      <c r="I177" s="53">
        <v>2.6158962669370371E-3</v>
      </c>
      <c r="J177" s="53">
        <v>5.8333389072502788E-2</v>
      </c>
      <c r="K177" s="53">
        <v>0.59029121841194909</v>
      </c>
      <c r="L177" s="67" t="s">
        <v>50</v>
      </c>
      <c r="M177" s="67" t="s">
        <v>2</v>
      </c>
      <c r="O177" s="67">
        <v>9.8016812090999994E-2</v>
      </c>
      <c r="P177" s="67">
        <v>0.37574295987599998</v>
      </c>
      <c r="Q177" s="67">
        <v>0.52624022843899998</v>
      </c>
    </row>
    <row r="178" spans="2:17" x14ac:dyDescent="0.2">
      <c r="B178" s="12" t="s">
        <v>539</v>
      </c>
      <c r="C178" s="61">
        <v>76809</v>
      </c>
      <c r="D178" s="53">
        <v>0.38831129886122495</v>
      </c>
      <c r="E178" s="53">
        <v>0.1327030947133557</v>
      </c>
      <c r="F178" s="53">
        <v>9.5894217493234346E-2</v>
      </c>
      <c r="G178" s="53">
        <v>0.26931050281423463</v>
      </c>
      <c r="H178" s="53">
        <v>7.7533632231017113E-2</v>
      </c>
      <c r="I178" s="53">
        <v>2.1757285433770088E-3</v>
      </c>
      <c r="J178" s="53">
        <v>3.4071525343556272E-2</v>
      </c>
      <c r="K178" s="53">
        <v>0.5997385834757939</v>
      </c>
      <c r="L178" s="67" t="s">
        <v>1</v>
      </c>
      <c r="M178" s="67" t="s">
        <v>1</v>
      </c>
      <c r="O178" s="67">
        <v>9.8023446049200005E-2</v>
      </c>
      <c r="P178" s="67">
        <v>0.34524018754199998</v>
      </c>
      <c r="Q178" s="67">
        <v>0.55673636686200001</v>
      </c>
    </row>
    <row r="179" spans="2:17" x14ac:dyDescent="0.2">
      <c r="B179" s="12" t="s">
        <v>540</v>
      </c>
      <c r="C179" s="61">
        <v>70136</v>
      </c>
      <c r="D179" s="53">
        <v>0.30131372070559875</v>
      </c>
      <c r="E179" s="53">
        <v>0.16562521371029013</v>
      </c>
      <c r="F179" s="53">
        <v>5.1620270936954614E-2</v>
      </c>
      <c r="G179" s="53">
        <v>0.34601714434114567</v>
      </c>
      <c r="H179" s="53">
        <v>4.9695072593451635E-2</v>
      </c>
      <c r="I179" s="53">
        <v>2.1667946756540081E-3</v>
      </c>
      <c r="J179" s="53">
        <v>8.3561783036905174E-2</v>
      </c>
      <c r="K179" s="53">
        <v>0.47997686888665358</v>
      </c>
      <c r="L179" s="67" t="s">
        <v>50</v>
      </c>
      <c r="M179" s="67" t="s">
        <v>2</v>
      </c>
      <c r="O179" s="67">
        <v>9.2700546427200006E-2</v>
      </c>
      <c r="P179" s="67">
        <v>0.38628618065499998</v>
      </c>
      <c r="Q179" s="67">
        <v>0.52101327352500004</v>
      </c>
    </row>
    <row r="180" spans="2:17" x14ac:dyDescent="0.2">
      <c r="B180" s="12" t="s">
        <v>165</v>
      </c>
      <c r="C180" s="61">
        <v>74852</v>
      </c>
      <c r="D180" s="53">
        <v>9.7886585115798591E-2</v>
      </c>
      <c r="E180" s="53">
        <v>0.44853127488425326</v>
      </c>
      <c r="F180" s="53">
        <v>7.2144431472043191E-2</v>
      </c>
      <c r="G180" s="53">
        <v>9.4610020208600598E-2</v>
      </c>
      <c r="H180" s="53">
        <v>0.25780292283999429</v>
      </c>
      <c r="I180" s="53">
        <v>5.2610070185743173E-3</v>
      </c>
      <c r="J180" s="53">
        <v>2.3763758460735893E-2</v>
      </c>
      <c r="K180" s="53">
        <v>0.56578109540968358</v>
      </c>
      <c r="L180" s="67" t="s">
        <v>2</v>
      </c>
      <c r="M180" s="67" t="s">
        <v>2</v>
      </c>
      <c r="O180" s="67">
        <v>0.15412904971999999</v>
      </c>
      <c r="P180" s="67">
        <v>0.44078020880699997</v>
      </c>
      <c r="Q180" s="67">
        <v>0.40509074204899997</v>
      </c>
    </row>
    <row r="181" spans="2:17" x14ac:dyDescent="0.2">
      <c r="B181" s="12" t="s">
        <v>543</v>
      </c>
      <c r="C181" s="61">
        <v>76743</v>
      </c>
      <c r="D181" s="53">
        <v>0.30438212528408098</v>
      </c>
      <c r="E181" s="53">
        <v>0.19598543409290475</v>
      </c>
      <c r="F181" s="53">
        <v>0.13995487476028318</v>
      </c>
      <c r="G181" s="53">
        <v>0.25928055117132837</v>
      </c>
      <c r="H181" s="53">
        <v>6.6299153715383988E-2</v>
      </c>
      <c r="I181" s="53">
        <v>2.473726944330166E-3</v>
      </c>
      <c r="J181" s="53">
        <v>3.1624134031688671E-2</v>
      </c>
      <c r="K181" s="53">
        <v>0.56210635702722578</v>
      </c>
      <c r="L181" s="67" t="s">
        <v>1</v>
      </c>
      <c r="M181" s="67" t="s">
        <v>2</v>
      </c>
      <c r="O181" s="67">
        <v>0.110696369916</v>
      </c>
      <c r="P181" s="67">
        <v>0.37245166195500001</v>
      </c>
      <c r="Q181" s="67">
        <v>0.51685196861299998</v>
      </c>
    </row>
    <row r="182" spans="2:17" x14ac:dyDescent="0.2">
      <c r="B182" s="12" t="s">
        <v>166</v>
      </c>
      <c r="C182" s="61">
        <v>72308</v>
      </c>
      <c r="D182" s="53">
        <v>0.13293579932679733</v>
      </c>
      <c r="E182" s="53">
        <v>0.24856024451943409</v>
      </c>
      <c r="F182" s="53">
        <v>0.10254903174923942</v>
      </c>
      <c r="G182" s="53">
        <v>0.36200742493425964</v>
      </c>
      <c r="H182" s="53">
        <v>6.2267174837856473E-2</v>
      </c>
      <c r="I182" s="53">
        <v>2.003074267620932E-3</v>
      </c>
      <c r="J182" s="53">
        <v>8.9677250364792127E-2</v>
      </c>
      <c r="K182" s="53">
        <v>0.55019170967233189</v>
      </c>
      <c r="L182" s="67" t="s">
        <v>50</v>
      </c>
      <c r="M182" s="67" t="s">
        <v>2</v>
      </c>
      <c r="O182" s="67">
        <v>9.9086102684800004E-2</v>
      </c>
      <c r="P182" s="67">
        <v>0.39000938039799998</v>
      </c>
      <c r="Q182" s="67">
        <v>0.51090451731200004</v>
      </c>
    </row>
    <row r="183" spans="2:17" x14ac:dyDescent="0.2">
      <c r="B183" s="12" t="s">
        <v>167</v>
      </c>
      <c r="C183" s="61">
        <v>71142</v>
      </c>
      <c r="D183" s="53">
        <v>0.11284422333817073</v>
      </c>
      <c r="E183" s="53">
        <v>0.31342460377826942</v>
      </c>
      <c r="F183" s="53">
        <v>0.13950895671761637</v>
      </c>
      <c r="G183" s="53">
        <v>0.28559218297794864</v>
      </c>
      <c r="H183" s="53">
        <v>8.1532157737125716E-2</v>
      </c>
      <c r="I183" s="53">
        <v>2.2850034021929329E-3</v>
      </c>
      <c r="J183" s="53">
        <v>6.4812872048676334E-2</v>
      </c>
      <c r="K183" s="53">
        <v>0.55105158494534368</v>
      </c>
      <c r="L183" s="67" t="s">
        <v>2</v>
      </c>
      <c r="M183" s="67" t="s">
        <v>2</v>
      </c>
      <c r="O183" s="67">
        <v>0.131668453006</v>
      </c>
      <c r="P183" s="67">
        <v>0.39363736854800002</v>
      </c>
      <c r="Q183" s="67">
        <v>0.47469417886699999</v>
      </c>
    </row>
    <row r="184" spans="2:17" x14ac:dyDescent="0.2">
      <c r="B184" s="12" t="s">
        <v>168</v>
      </c>
      <c r="C184" s="61">
        <v>78435</v>
      </c>
      <c r="D184" s="53">
        <v>0.18696851171822271</v>
      </c>
      <c r="E184" s="53">
        <v>0.37312406779681184</v>
      </c>
      <c r="F184" s="53">
        <v>9.6164245977910193E-2</v>
      </c>
      <c r="G184" s="53">
        <v>0.13346891924833762</v>
      </c>
      <c r="H184" s="53">
        <v>0.15584041174433808</v>
      </c>
      <c r="I184" s="53">
        <v>5.0129081006731711E-3</v>
      </c>
      <c r="J184" s="53">
        <v>4.942093541370627E-2</v>
      </c>
      <c r="K184" s="53">
        <v>0.54629990238478443</v>
      </c>
      <c r="L184" s="67" t="s">
        <v>2</v>
      </c>
      <c r="M184" s="67" t="s">
        <v>2</v>
      </c>
      <c r="O184" s="67">
        <v>0.14503704662799999</v>
      </c>
      <c r="P184" s="67">
        <v>0.41770440239700002</v>
      </c>
      <c r="Q184" s="67">
        <v>0.43725855128899999</v>
      </c>
    </row>
    <row r="185" spans="2:17" x14ac:dyDescent="0.2">
      <c r="B185" s="12" t="s">
        <v>169</v>
      </c>
      <c r="C185" s="61">
        <v>74821</v>
      </c>
      <c r="D185" s="53">
        <v>0.21249075684869234</v>
      </c>
      <c r="E185" s="53">
        <v>0.28543342063852523</v>
      </c>
      <c r="F185" s="53">
        <v>8.6716825814454251E-2</v>
      </c>
      <c r="G185" s="53">
        <v>0.18558823523192605</v>
      </c>
      <c r="H185" s="53">
        <v>0.12761566869690052</v>
      </c>
      <c r="I185" s="53">
        <v>1.9308348906806193E-3</v>
      </c>
      <c r="J185" s="53">
        <v>0.10022425787882099</v>
      </c>
      <c r="K185" s="53">
        <v>0.48435368853519767</v>
      </c>
      <c r="L185" s="67" t="s">
        <v>2</v>
      </c>
      <c r="M185" s="67" t="s">
        <v>2</v>
      </c>
      <c r="O185" s="67">
        <v>0.120094560918</v>
      </c>
      <c r="P185" s="67">
        <v>0.418358993279</v>
      </c>
      <c r="Q185" s="67">
        <v>0.46154644621000002</v>
      </c>
    </row>
    <row r="186" spans="2:17" x14ac:dyDescent="0.2">
      <c r="B186" s="12" t="s">
        <v>170</v>
      </c>
      <c r="C186" s="61">
        <v>78669</v>
      </c>
      <c r="D186" s="53">
        <v>0.1831901815759418</v>
      </c>
      <c r="E186" s="53">
        <v>0.35903089530486959</v>
      </c>
      <c r="F186" s="53">
        <v>6.1078024598757649E-2</v>
      </c>
      <c r="G186" s="53">
        <v>0.15472555690070305</v>
      </c>
      <c r="H186" s="53">
        <v>0.13542442106134378</v>
      </c>
      <c r="I186" s="53">
        <v>3.3498036221050556E-3</v>
      </c>
      <c r="J186" s="53">
        <v>0.10320111693627895</v>
      </c>
      <c r="K186" s="53">
        <v>0.50128483359378051</v>
      </c>
      <c r="L186" s="67" t="s">
        <v>2</v>
      </c>
      <c r="M186" s="67" t="s">
        <v>2</v>
      </c>
      <c r="O186" s="67">
        <v>0.122028901207</v>
      </c>
      <c r="P186" s="67">
        <v>0.43540196476699999</v>
      </c>
      <c r="Q186" s="67">
        <v>0.442569134438</v>
      </c>
    </row>
    <row r="187" spans="2:17" x14ac:dyDescent="0.2">
      <c r="B187" s="12" t="s">
        <v>544</v>
      </c>
      <c r="C187" s="61">
        <v>74533</v>
      </c>
      <c r="D187" s="53">
        <v>0.32394688914495456</v>
      </c>
      <c r="E187" s="53">
        <v>0.29257355645295158</v>
      </c>
      <c r="F187" s="53">
        <v>0.11404777061951241</v>
      </c>
      <c r="G187" s="53">
        <v>0.12722470526531837</v>
      </c>
      <c r="H187" s="53">
        <v>0.10192894904050558</v>
      </c>
      <c r="I187" s="53">
        <v>1.4198838075735649E-3</v>
      </c>
      <c r="J187" s="53">
        <v>3.8858245669183923E-2</v>
      </c>
      <c r="K187" s="53">
        <v>0.59303783051942738</v>
      </c>
      <c r="L187" s="67" t="s">
        <v>1</v>
      </c>
      <c r="M187" s="67" t="s">
        <v>2</v>
      </c>
      <c r="O187" s="67">
        <v>0.132495280061</v>
      </c>
      <c r="P187" s="67">
        <v>0.38324437474200002</v>
      </c>
      <c r="Q187" s="67">
        <v>0.484260345767</v>
      </c>
    </row>
    <row r="188" spans="2:17" x14ac:dyDescent="0.2">
      <c r="B188" s="12" t="s">
        <v>171</v>
      </c>
      <c r="C188" s="61">
        <v>69294</v>
      </c>
      <c r="D188" s="53">
        <v>0.10521790737825726</v>
      </c>
      <c r="E188" s="53">
        <v>0.31137466373934014</v>
      </c>
      <c r="F188" s="53">
        <v>3.4362227052436703E-2</v>
      </c>
      <c r="G188" s="53">
        <v>0.40992399828192816</v>
      </c>
      <c r="H188" s="53">
        <v>4.8520833100757818E-2</v>
      </c>
      <c r="I188" s="53">
        <v>4.3215898053314454E-3</v>
      </c>
      <c r="J188" s="53">
        <v>8.6278780641948605E-2</v>
      </c>
      <c r="K188" s="53">
        <v>0.52801259859543648</v>
      </c>
      <c r="L188" s="67" t="s">
        <v>50</v>
      </c>
      <c r="M188" s="67" t="s">
        <v>2</v>
      </c>
      <c r="O188" s="67">
        <v>9.23138704088E-2</v>
      </c>
      <c r="P188" s="67">
        <v>0.410046215381</v>
      </c>
      <c r="Q188" s="67">
        <v>0.49763991459599999</v>
      </c>
    </row>
    <row r="189" spans="2:17" x14ac:dyDescent="0.2">
      <c r="B189" s="12" t="s">
        <v>545</v>
      </c>
      <c r="C189" s="61">
        <v>75309</v>
      </c>
      <c r="D189" s="53">
        <v>0.36074495257375977</v>
      </c>
      <c r="E189" s="53">
        <v>0.14935287438992498</v>
      </c>
      <c r="F189" s="53">
        <v>0.16854493157346603</v>
      </c>
      <c r="G189" s="53">
        <v>0.1163606052223046</v>
      </c>
      <c r="H189" s="53">
        <v>0.10307978946846341</v>
      </c>
      <c r="I189" s="53">
        <v>2.1787539256012942E-3</v>
      </c>
      <c r="J189" s="53">
        <v>9.9738092846479914E-2</v>
      </c>
      <c r="K189" s="53">
        <v>0.61588689137204256</v>
      </c>
      <c r="L189" s="67" t="s">
        <v>1</v>
      </c>
      <c r="M189" s="67" t="s">
        <v>1</v>
      </c>
      <c r="O189" s="67">
        <v>0.11156892545700001</v>
      </c>
      <c r="P189" s="67">
        <v>0.35302252983299998</v>
      </c>
      <c r="Q189" s="67">
        <v>0.53540854509900004</v>
      </c>
    </row>
    <row r="190" spans="2:17" x14ac:dyDescent="0.2">
      <c r="B190" s="12" t="s">
        <v>172</v>
      </c>
      <c r="C190" s="61">
        <v>79070</v>
      </c>
      <c r="D190" s="53">
        <v>0.1718219880213665</v>
      </c>
      <c r="E190" s="53">
        <v>0.35740019049211352</v>
      </c>
      <c r="F190" s="53">
        <v>3.882619641912699E-2</v>
      </c>
      <c r="G190" s="53">
        <v>0.15321219561911004</v>
      </c>
      <c r="H190" s="53">
        <v>0.1389336074487916</v>
      </c>
      <c r="I190" s="53">
        <v>2.6767527846926742E-3</v>
      </c>
      <c r="J190" s="53">
        <v>0.1371290692147987</v>
      </c>
      <c r="K190" s="53">
        <v>0.40580067458021107</v>
      </c>
      <c r="L190" s="67" t="s">
        <v>2</v>
      </c>
      <c r="M190" s="67" t="s">
        <v>2</v>
      </c>
      <c r="O190" s="67">
        <v>0.115667073276</v>
      </c>
      <c r="P190" s="67">
        <v>0.46420801466</v>
      </c>
      <c r="Q190" s="67">
        <v>0.420124912525</v>
      </c>
    </row>
    <row r="191" spans="2:17" x14ac:dyDescent="0.2">
      <c r="B191" s="12" t="s">
        <v>173</v>
      </c>
      <c r="C191" s="61">
        <v>72592</v>
      </c>
      <c r="D191" s="53">
        <v>0.20333047977866572</v>
      </c>
      <c r="E191" s="53">
        <v>0.13055767188497572</v>
      </c>
      <c r="F191" s="53">
        <v>0.32692078011848186</v>
      </c>
      <c r="G191" s="53">
        <v>0.25118998590808156</v>
      </c>
      <c r="H191" s="53">
        <v>4.3062444510114282E-2</v>
      </c>
      <c r="I191" s="53">
        <v>1.8718113601583057E-3</v>
      </c>
      <c r="J191" s="53">
        <v>4.3066826439522636E-2</v>
      </c>
      <c r="K191" s="53">
        <v>0.61739508183717962</v>
      </c>
      <c r="L191" s="67" t="s">
        <v>3</v>
      </c>
      <c r="M191" s="67" t="s">
        <v>3</v>
      </c>
      <c r="O191" s="67">
        <v>9.2201801814899995E-2</v>
      </c>
      <c r="P191" s="67">
        <v>0.38097749131800002</v>
      </c>
      <c r="Q191" s="67">
        <v>0.52682070733200004</v>
      </c>
    </row>
    <row r="192" spans="2:17" x14ac:dyDescent="0.2">
      <c r="B192" s="12" t="s">
        <v>174</v>
      </c>
      <c r="C192" s="61">
        <v>69965</v>
      </c>
      <c r="D192" s="53">
        <v>0.25305722219514171</v>
      </c>
      <c r="E192" s="53">
        <v>0.17104524721468578</v>
      </c>
      <c r="F192" s="53">
        <v>0.23199720762351883</v>
      </c>
      <c r="G192" s="53">
        <v>0.23626745035392957</v>
      </c>
      <c r="H192" s="53">
        <v>6.461374195746189E-2</v>
      </c>
      <c r="I192" s="53">
        <v>1.7219687286037799E-3</v>
      </c>
      <c r="J192" s="53">
        <v>4.1297161926658499E-2</v>
      </c>
      <c r="K192" s="53">
        <v>0.63467224519579568</v>
      </c>
      <c r="L192" s="67" t="s">
        <v>1</v>
      </c>
      <c r="M192" s="67" t="s">
        <v>3</v>
      </c>
      <c r="O192" s="67">
        <v>0.110413435845</v>
      </c>
      <c r="P192" s="67">
        <v>0.35886589869500002</v>
      </c>
      <c r="Q192" s="67">
        <v>0.53072066594699996</v>
      </c>
    </row>
    <row r="193" spans="2:17" x14ac:dyDescent="0.2">
      <c r="B193" s="12" t="s">
        <v>548</v>
      </c>
      <c r="C193" s="61">
        <v>75792</v>
      </c>
      <c r="D193" s="53">
        <v>0.21565271561696944</v>
      </c>
      <c r="E193" s="53">
        <v>0.27881888254868342</v>
      </c>
      <c r="F193" s="53">
        <v>8.7880967521515044E-2</v>
      </c>
      <c r="G193" s="53">
        <v>0.19110639680240674</v>
      </c>
      <c r="H193" s="53">
        <v>0.13308057523091199</v>
      </c>
      <c r="I193" s="53">
        <v>2.4463680702433489E-3</v>
      </c>
      <c r="J193" s="53">
        <v>9.1014094209269814E-2</v>
      </c>
      <c r="K193" s="53">
        <v>0.46051732322248362</v>
      </c>
      <c r="L193" s="67" t="s">
        <v>2</v>
      </c>
      <c r="M193" s="67" t="s">
        <v>2</v>
      </c>
      <c r="O193" s="67">
        <v>0.11138393459900001</v>
      </c>
      <c r="P193" s="67">
        <v>0.43258056165300002</v>
      </c>
      <c r="Q193" s="67">
        <v>0.45603550413799998</v>
      </c>
    </row>
    <row r="194" spans="2:17" x14ac:dyDescent="0.2">
      <c r="B194" s="12" t="s">
        <v>549</v>
      </c>
      <c r="C194" s="61">
        <v>70799</v>
      </c>
      <c r="D194" s="53">
        <v>0.12438722638374186</v>
      </c>
      <c r="E194" s="53">
        <v>0.34549656156292158</v>
      </c>
      <c r="F194" s="53">
        <v>8.7866192555416819E-2</v>
      </c>
      <c r="G194" s="53">
        <v>0.29060991422480897</v>
      </c>
      <c r="H194" s="53">
        <v>8.1857958515281742E-2</v>
      </c>
      <c r="I194" s="53">
        <v>2.1263697701556562E-3</v>
      </c>
      <c r="J194" s="53">
        <v>6.7655776987673277E-2</v>
      </c>
      <c r="K194" s="53">
        <v>0.54644296300630513</v>
      </c>
      <c r="L194" s="67" t="s">
        <v>2</v>
      </c>
      <c r="M194" s="67" t="s">
        <v>2</v>
      </c>
      <c r="O194" s="67">
        <v>0.11442648579</v>
      </c>
      <c r="P194" s="67">
        <v>0.40531262537200002</v>
      </c>
      <c r="Q194" s="67">
        <v>0.48026088949099999</v>
      </c>
    </row>
    <row r="195" spans="2:17" x14ac:dyDescent="0.2">
      <c r="B195" s="12" t="s">
        <v>550</v>
      </c>
      <c r="C195" s="61">
        <v>73847</v>
      </c>
      <c r="D195" s="53">
        <v>0.2391160769166101</v>
      </c>
      <c r="E195" s="53">
        <v>0.30190563856738628</v>
      </c>
      <c r="F195" s="53">
        <v>6.5304353743922613E-2</v>
      </c>
      <c r="G195" s="53">
        <v>0.2348688739796117</v>
      </c>
      <c r="H195" s="53">
        <v>0.10871382731272156</v>
      </c>
      <c r="I195" s="53">
        <v>1.6166905322198427E-3</v>
      </c>
      <c r="J195" s="53">
        <v>4.8474538947527838E-2</v>
      </c>
      <c r="K195" s="53">
        <v>0.57671927869354289</v>
      </c>
      <c r="L195" s="67" t="s">
        <v>2</v>
      </c>
      <c r="M195" s="67" t="s">
        <v>2</v>
      </c>
      <c r="O195" s="67">
        <v>0.12026377895199999</v>
      </c>
      <c r="P195" s="67">
        <v>0.39433874314200001</v>
      </c>
      <c r="Q195" s="67">
        <v>0.485397478396</v>
      </c>
    </row>
    <row r="196" spans="2:17" x14ac:dyDescent="0.2">
      <c r="B196" s="12" t="s">
        <v>551</v>
      </c>
      <c r="C196" s="61">
        <v>79112</v>
      </c>
      <c r="D196" s="53">
        <v>0.28775799063444657</v>
      </c>
      <c r="E196" s="53">
        <v>0.14447020218254703</v>
      </c>
      <c r="F196" s="53">
        <v>0.27197938274937289</v>
      </c>
      <c r="G196" s="53">
        <v>0.20134735357427022</v>
      </c>
      <c r="H196" s="53">
        <v>5.6768301284078497E-2</v>
      </c>
      <c r="I196" s="53">
        <v>2.3757492030107769E-3</v>
      </c>
      <c r="J196" s="53">
        <v>3.5301020372274033E-2</v>
      </c>
      <c r="K196" s="53">
        <v>0.620408664866545</v>
      </c>
      <c r="L196" s="67" t="s">
        <v>1</v>
      </c>
      <c r="M196" s="67" t="s">
        <v>3</v>
      </c>
      <c r="O196" s="67">
        <v>0.110162848063</v>
      </c>
      <c r="P196" s="67">
        <v>0.36487868053</v>
      </c>
      <c r="Q196" s="67">
        <v>0.524958471925</v>
      </c>
    </row>
    <row r="197" spans="2:17" x14ac:dyDescent="0.2">
      <c r="B197" s="12" t="s">
        <v>175</v>
      </c>
      <c r="C197" s="61">
        <v>78770</v>
      </c>
      <c r="D197" s="53">
        <v>0.21573884725141318</v>
      </c>
      <c r="E197" s="53">
        <v>0.27613309404581476</v>
      </c>
      <c r="F197" s="53">
        <v>8.3400417877447161E-2</v>
      </c>
      <c r="G197" s="53">
        <v>0.21979483832767013</v>
      </c>
      <c r="H197" s="53">
        <v>0.12634248938116824</v>
      </c>
      <c r="I197" s="53">
        <v>2.6127197938083354E-3</v>
      </c>
      <c r="J197" s="53">
        <v>7.5977593322678255E-2</v>
      </c>
      <c r="K197" s="53">
        <v>0.47204220065100877</v>
      </c>
      <c r="L197" s="67" t="s">
        <v>2</v>
      </c>
      <c r="M197" s="67" t="s">
        <v>2</v>
      </c>
      <c r="O197" s="67">
        <v>0.11426090972899999</v>
      </c>
      <c r="P197" s="67">
        <v>0.42345255764400003</v>
      </c>
      <c r="Q197" s="67">
        <v>0.46228653312899998</v>
      </c>
    </row>
    <row r="198" spans="2:17" x14ac:dyDescent="0.2">
      <c r="B198" s="12" t="s">
        <v>176</v>
      </c>
      <c r="C198" s="61">
        <v>73082</v>
      </c>
      <c r="D198" s="53">
        <v>0.40136580094509633</v>
      </c>
      <c r="E198" s="53">
        <v>0.16726579580104609</v>
      </c>
      <c r="F198" s="53">
        <v>0.10593109269333077</v>
      </c>
      <c r="G198" s="53">
        <v>0.15672215335911657</v>
      </c>
      <c r="H198" s="53">
        <v>7.0586977426799202E-2</v>
      </c>
      <c r="I198" s="53">
        <v>2.0611605889937095E-3</v>
      </c>
      <c r="J198" s="53">
        <v>9.6067019185617247E-2</v>
      </c>
      <c r="K198" s="53">
        <v>0.54071286602054813</v>
      </c>
      <c r="L198" s="67" t="s">
        <v>1</v>
      </c>
      <c r="M198" s="67" t="s">
        <v>1</v>
      </c>
      <c r="O198" s="67">
        <v>0.108930599812</v>
      </c>
      <c r="P198" s="67">
        <v>0.369790040855</v>
      </c>
      <c r="Q198" s="67">
        <v>0.52127935985700002</v>
      </c>
    </row>
    <row r="199" spans="2:17" x14ac:dyDescent="0.2">
      <c r="B199" s="12" t="s">
        <v>177</v>
      </c>
      <c r="C199" s="61">
        <v>77529</v>
      </c>
      <c r="D199" s="53">
        <v>0.28637894626328242</v>
      </c>
      <c r="E199" s="53">
        <v>0.17023215536854952</v>
      </c>
      <c r="F199" s="53">
        <v>0.25288995834660466</v>
      </c>
      <c r="G199" s="53">
        <v>0.19666382010710154</v>
      </c>
      <c r="H199" s="53">
        <v>5.46066300098626E-2</v>
      </c>
      <c r="I199" s="53">
        <v>1.5514070167345316E-3</v>
      </c>
      <c r="J199" s="53">
        <v>3.7677082887864741E-2</v>
      </c>
      <c r="K199" s="53">
        <v>0.64609739709660863</v>
      </c>
      <c r="L199" s="67" t="s">
        <v>1</v>
      </c>
      <c r="M199" s="67" t="s">
        <v>3</v>
      </c>
      <c r="O199" s="67">
        <v>0.11892278375400001</v>
      </c>
      <c r="P199" s="67">
        <v>0.35893051148999999</v>
      </c>
      <c r="Q199" s="67">
        <v>0.52214670528700002</v>
      </c>
    </row>
    <row r="200" spans="2:17" x14ac:dyDescent="0.2">
      <c r="B200" s="12" t="s">
        <v>178</v>
      </c>
      <c r="C200" s="61">
        <v>71496</v>
      </c>
      <c r="D200" s="53">
        <v>0.22655248995309424</v>
      </c>
      <c r="E200" s="53">
        <v>0.23841882346349677</v>
      </c>
      <c r="F200" s="53">
        <v>8.1409657270494637E-2</v>
      </c>
      <c r="G200" s="53">
        <v>0.33076477484655004</v>
      </c>
      <c r="H200" s="53">
        <v>7.3404800192947636E-2</v>
      </c>
      <c r="I200" s="53">
        <v>1.6719638597129239E-3</v>
      </c>
      <c r="J200" s="53">
        <v>4.7777490413703938E-2</v>
      </c>
      <c r="K200" s="53">
        <v>0.56903974258266765</v>
      </c>
      <c r="L200" s="67" t="s">
        <v>50</v>
      </c>
      <c r="M200" s="67" t="s">
        <v>2</v>
      </c>
      <c r="O200" s="67">
        <v>0.103672453957</v>
      </c>
      <c r="P200" s="67">
        <v>0.37717075449999998</v>
      </c>
      <c r="Q200" s="67">
        <v>0.51915679202300002</v>
      </c>
    </row>
    <row r="201" spans="2:17" x14ac:dyDescent="0.2">
      <c r="B201" s="12" t="s">
        <v>179</v>
      </c>
      <c r="C201" s="61">
        <v>79081</v>
      </c>
      <c r="D201" s="53">
        <v>0.15308584406728623</v>
      </c>
      <c r="E201" s="53">
        <v>0.29438654360333028</v>
      </c>
      <c r="F201" s="53">
        <v>8.1030379708514066E-2</v>
      </c>
      <c r="G201" s="53">
        <v>0.25885019595629877</v>
      </c>
      <c r="H201" s="53">
        <v>0.14512471279164058</v>
      </c>
      <c r="I201" s="53">
        <v>2.4820900160405363E-3</v>
      </c>
      <c r="J201" s="53">
        <v>6.5040233856889576E-2</v>
      </c>
      <c r="K201" s="53">
        <v>0.42907130376172087</v>
      </c>
      <c r="L201" s="67" t="s">
        <v>2</v>
      </c>
      <c r="M201" s="67" t="s">
        <v>2</v>
      </c>
      <c r="O201" s="67">
        <v>0.117954761011</v>
      </c>
      <c r="P201" s="67">
        <v>0.428587375519</v>
      </c>
      <c r="Q201" s="67">
        <v>0.45345786413599998</v>
      </c>
    </row>
    <row r="202" spans="2:17" x14ac:dyDescent="0.2">
      <c r="B202" s="12" t="s">
        <v>180</v>
      </c>
      <c r="C202" s="61">
        <v>74043</v>
      </c>
      <c r="D202" s="53">
        <v>0.27140388135834914</v>
      </c>
      <c r="E202" s="53">
        <v>0.12593877666430581</v>
      </c>
      <c r="F202" s="53">
        <v>0.35396519343808186</v>
      </c>
      <c r="G202" s="53">
        <v>0.1730619669694336</v>
      </c>
      <c r="H202" s="53">
        <v>4.7400422049624719E-2</v>
      </c>
      <c r="I202" s="53">
        <v>1.6512251898326933E-3</v>
      </c>
      <c r="J202" s="53">
        <v>2.6578534330372064E-2</v>
      </c>
      <c r="K202" s="53">
        <v>0.65847673053557298</v>
      </c>
      <c r="L202" s="67" t="s">
        <v>3</v>
      </c>
      <c r="M202" s="67" t="s">
        <v>3</v>
      </c>
      <c r="O202" s="67">
        <v>0.124275988973</v>
      </c>
      <c r="P202" s="67">
        <v>0.35853035001700001</v>
      </c>
      <c r="Q202" s="67">
        <v>0.51719366146000001</v>
      </c>
    </row>
    <row r="203" spans="2:17" x14ac:dyDescent="0.2">
      <c r="B203" s="12" t="s">
        <v>552</v>
      </c>
      <c r="C203" s="61">
        <v>79825</v>
      </c>
      <c r="D203" s="53">
        <v>0.3472961230198342</v>
      </c>
      <c r="E203" s="53">
        <v>0.19913837604642709</v>
      </c>
      <c r="F203" s="53">
        <v>0.11183087675088647</v>
      </c>
      <c r="G203" s="53">
        <v>0.21887969687209932</v>
      </c>
      <c r="H203" s="53">
        <v>6.6003347332704979E-2</v>
      </c>
      <c r="I203" s="53">
        <v>2.3299716536508953E-3</v>
      </c>
      <c r="J203" s="53">
        <v>5.4521608324397001E-2</v>
      </c>
      <c r="K203" s="53">
        <v>0.60418632037569464</v>
      </c>
      <c r="L203" s="67" t="s">
        <v>1</v>
      </c>
      <c r="M203" s="67" t="s">
        <v>1</v>
      </c>
      <c r="O203" s="67">
        <v>0.116298039388</v>
      </c>
      <c r="P203" s="67">
        <v>0.35237997959299999</v>
      </c>
      <c r="Q203" s="67">
        <v>0.53132198146599996</v>
      </c>
    </row>
    <row r="204" spans="2:17" x14ac:dyDescent="0.2">
      <c r="B204" s="12" t="s">
        <v>181</v>
      </c>
      <c r="C204" s="61">
        <v>67840</v>
      </c>
      <c r="D204" s="53">
        <v>0.16308008535896248</v>
      </c>
      <c r="E204" s="53">
        <v>0.28884846379651247</v>
      </c>
      <c r="F204" s="53">
        <v>0.12425934965262184</v>
      </c>
      <c r="G204" s="53">
        <v>0.18801621720786291</v>
      </c>
      <c r="H204" s="53">
        <v>0.17046026894266608</v>
      </c>
      <c r="I204" s="53">
        <v>3.5455557654200721E-3</v>
      </c>
      <c r="J204" s="53">
        <v>6.1790059275954108E-2</v>
      </c>
      <c r="K204" s="53">
        <v>0.56423035838359281</v>
      </c>
      <c r="L204" s="67" t="s">
        <v>2</v>
      </c>
      <c r="M204" s="67" t="s">
        <v>2</v>
      </c>
      <c r="O204" s="67">
        <v>0.143495031105</v>
      </c>
      <c r="P204" s="67">
        <v>0.39841463604900001</v>
      </c>
      <c r="Q204" s="67">
        <v>0.458090333209</v>
      </c>
    </row>
    <row r="205" spans="2:17" x14ac:dyDescent="0.2">
      <c r="B205" s="12" t="s">
        <v>553</v>
      </c>
      <c r="C205" s="61">
        <v>79984</v>
      </c>
      <c r="D205" s="53">
        <v>0.25592695280329458</v>
      </c>
      <c r="E205" s="53">
        <v>0.23780921410288575</v>
      </c>
      <c r="F205" s="53">
        <v>0.14955023964783229</v>
      </c>
      <c r="G205" s="53">
        <v>0.23143113460872999</v>
      </c>
      <c r="H205" s="53">
        <v>6.5785830196208886E-2</v>
      </c>
      <c r="I205" s="53">
        <v>1.9274508364943417E-3</v>
      </c>
      <c r="J205" s="53">
        <v>5.7569177804554075E-2</v>
      </c>
      <c r="K205" s="53">
        <v>0.63326817395361967</v>
      </c>
      <c r="L205" s="67" t="s">
        <v>1</v>
      </c>
      <c r="M205" s="67" t="s">
        <v>1</v>
      </c>
      <c r="O205" s="67">
        <v>0.10759249824</v>
      </c>
      <c r="P205" s="67">
        <v>0.363983712949</v>
      </c>
      <c r="Q205" s="67">
        <v>0.52842378914699994</v>
      </c>
    </row>
    <row r="206" spans="2:17" x14ac:dyDescent="0.2">
      <c r="B206" s="12" t="s">
        <v>554</v>
      </c>
      <c r="C206" s="61">
        <v>77823</v>
      </c>
      <c r="D206" s="53">
        <v>0.33945928990546359</v>
      </c>
      <c r="E206" s="53">
        <v>0.15087969820078234</v>
      </c>
      <c r="F206" s="53">
        <v>0.15188530772489681</v>
      </c>
      <c r="G206" s="53">
        <v>0.26105428609904019</v>
      </c>
      <c r="H206" s="53">
        <v>5.3082108488835544E-2</v>
      </c>
      <c r="I206" s="53">
        <v>2.3525034245474282E-3</v>
      </c>
      <c r="J206" s="53">
        <v>4.1286806156434062E-2</v>
      </c>
      <c r="K206" s="53">
        <v>0.58929409374376551</v>
      </c>
      <c r="L206" s="67" t="s">
        <v>1</v>
      </c>
      <c r="M206" s="67" t="s">
        <v>1</v>
      </c>
      <c r="O206" s="67">
        <v>9.8942111840200006E-2</v>
      </c>
      <c r="P206" s="67">
        <v>0.35456079769400001</v>
      </c>
      <c r="Q206" s="67">
        <v>0.54649709092400001</v>
      </c>
    </row>
    <row r="207" spans="2:17" x14ac:dyDescent="0.2">
      <c r="B207" s="12" t="s">
        <v>555</v>
      </c>
      <c r="C207" s="61">
        <v>75860</v>
      </c>
      <c r="D207" s="53">
        <v>0.32626256629345918</v>
      </c>
      <c r="E207" s="53">
        <v>0.12432228896337567</v>
      </c>
      <c r="F207" s="53">
        <v>0.27558847108828449</v>
      </c>
      <c r="G207" s="53">
        <v>0.18819865818726758</v>
      </c>
      <c r="H207" s="53">
        <v>5.6918791019574019E-2</v>
      </c>
      <c r="I207" s="53">
        <v>2.2711495162392537E-3</v>
      </c>
      <c r="J207" s="53">
        <v>2.6438074931799647E-2</v>
      </c>
      <c r="K207" s="53">
        <v>0.64919887562707812</v>
      </c>
      <c r="L207" s="67" t="s">
        <v>1</v>
      </c>
      <c r="M207" s="67" t="s">
        <v>1</v>
      </c>
      <c r="O207" s="67">
        <v>0.114587251904</v>
      </c>
      <c r="P207" s="67">
        <v>0.34929082860900001</v>
      </c>
      <c r="Q207" s="67">
        <v>0.53612191991199998</v>
      </c>
    </row>
    <row r="208" spans="2:17" x14ac:dyDescent="0.2">
      <c r="B208" s="12" t="s">
        <v>724</v>
      </c>
      <c r="C208" s="61">
        <v>74768</v>
      </c>
      <c r="D208" s="53">
        <v>0.32092554455173483</v>
      </c>
      <c r="E208" s="53">
        <v>0.16820217229164569</v>
      </c>
      <c r="F208" s="53">
        <v>8.9982639594725078E-2</v>
      </c>
      <c r="G208" s="53">
        <v>0.28538837412076484</v>
      </c>
      <c r="H208" s="53">
        <v>9.4207768775595557E-2</v>
      </c>
      <c r="I208" s="53">
        <v>2.3411846577111061E-3</v>
      </c>
      <c r="J208" s="53">
        <v>3.895231600782291E-2</v>
      </c>
      <c r="K208" s="53">
        <v>0.57296573506547355</v>
      </c>
      <c r="L208" s="67" t="s">
        <v>1</v>
      </c>
      <c r="M208" s="67" t="s">
        <v>1</v>
      </c>
      <c r="O208" s="67">
        <v>0.101838145894</v>
      </c>
      <c r="P208" s="67">
        <v>0.36302305206199997</v>
      </c>
      <c r="Q208" s="67">
        <v>0.53513880263500002</v>
      </c>
    </row>
    <row r="209" spans="2:17" x14ac:dyDescent="0.2">
      <c r="B209" s="12" t="s">
        <v>182</v>
      </c>
      <c r="C209" s="61">
        <v>76984</v>
      </c>
      <c r="D209" s="53">
        <v>0.23152638242903292</v>
      </c>
      <c r="E209" s="53">
        <v>0.23244012080055829</v>
      </c>
      <c r="F209" s="53">
        <v>7.0793212181959733E-2</v>
      </c>
      <c r="G209" s="53">
        <v>0.24746301222704875</v>
      </c>
      <c r="H209" s="53">
        <v>8.654407558337264E-2</v>
      </c>
      <c r="I209" s="53">
        <v>1.640596275831322E-3</v>
      </c>
      <c r="J209" s="53">
        <v>0.12959260050219637</v>
      </c>
      <c r="K209" s="53">
        <v>0.43210533718108501</v>
      </c>
      <c r="L209" s="67" t="s">
        <v>50</v>
      </c>
      <c r="M209" s="67" t="s">
        <v>2</v>
      </c>
      <c r="O209" s="67">
        <v>0.106543200655</v>
      </c>
      <c r="P209" s="67">
        <v>0.42874711546200001</v>
      </c>
      <c r="Q209" s="67">
        <v>0.464709684367</v>
      </c>
    </row>
    <row r="210" spans="2:17" x14ac:dyDescent="0.2">
      <c r="B210" s="12" t="s">
        <v>183</v>
      </c>
      <c r="C210" s="61">
        <v>77583</v>
      </c>
      <c r="D210" s="53">
        <v>0.23220810117269031</v>
      </c>
      <c r="E210" s="53">
        <v>0.33048171980955815</v>
      </c>
      <c r="F210" s="53">
        <v>7.8772677085594503E-2</v>
      </c>
      <c r="G210" s="53">
        <v>0.20909012587860423</v>
      </c>
      <c r="H210" s="53">
        <v>0.11398792227921034</v>
      </c>
      <c r="I210" s="53">
        <v>1.788967643659916E-3</v>
      </c>
      <c r="J210" s="53">
        <v>3.3670486130682596E-2</v>
      </c>
      <c r="K210" s="53">
        <v>0.61686798548466715</v>
      </c>
      <c r="L210" s="67" t="s">
        <v>2</v>
      </c>
      <c r="M210" s="67" t="s">
        <v>2</v>
      </c>
      <c r="O210" s="67">
        <v>0.139274991662</v>
      </c>
      <c r="P210" s="67">
        <v>0.37659858976299998</v>
      </c>
      <c r="Q210" s="67">
        <v>0.48412641918900001</v>
      </c>
    </row>
    <row r="211" spans="2:17" x14ac:dyDescent="0.2">
      <c r="B211" s="12" t="s">
        <v>184</v>
      </c>
      <c r="C211" s="61">
        <v>77501</v>
      </c>
      <c r="D211" s="53">
        <v>0.29549868213639768</v>
      </c>
      <c r="E211" s="53">
        <v>0.33729563210462987</v>
      </c>
      <c r="F211" s="53">
        <v>8.0302592965420388E-2</v>
      </c>
      <c r="G211" s="53">
        <v>0.13489512726852348</v>
      </c>
      <c r="H211" s="53">
        <v>0.11106071569573947</v>
      </c>
      <c r="I211" s="53">
        <v>1.3634030699319283E-3</v>
      </c>
      <c r="J211" s="53">
        <v>3.9583846759357187E-2</v>
      </c>
      <c r="K211" s="53">
        <v>0.58670823791387672</v>
      </c>
      <c r="L211" s="67" t="s">
        <v>2</v>
      </c>
      <c r="M211" s="67" t="s">
        <v>2</v>
      </c>
      <c r="O211" s="67">
        <v>0.13051727392500001</v>
      </c>
      <c r="P211" s="67">
        <v>0.40492217211499998</v>
      </c>
      <c r="Q211" s="67">
        <v>0.46456055466899998</v>
      </c>
    </row>
    <row r="212" spans="2:17" x14ac:dyDescent="0.2">
      <c r="B212" s="12" t="s">
        <v>185</v>
      </c>
      <c r="C212" s="61">
        <v>70057</v>
      </c>
      <c r="D212" s="53">
        <v>0.25818167513525792</v>
      </c>
      <c r="E212" s="53">
        <v>0.20582748974428078</v>
      </c>
      <c r="F212" s="53">
        <v>7.7877882918281641E-2</v>
      </c>
      <c r="G212" s="53">
        <v>0.31798241697729412</v>
      </c>
      <c r="H212" s="53">
        <v>9.5616914038671272E-2</v>
      </c>
      <c r="I212" s="53">
        <v>2.4786781389677429E-3</v>
      </c>
      <c r="J212" s="53">
        <v>4.2034943047246615E-2</v>
      </c>
      <c r="K212" s="53">
        <v>0.59783638694913788</v>
      </c>
      <c r="L212" s="67" t="s">
        <v>50</v>
      </c>
      <c r="M212" s="67" t="s">
        <v>2</v>
      </c>
      <c r="O212" s="67">
        <v>9.3933512312099995E-2</v>
      </c>
      <c r="P212" s="67">
        <v>0.37251690968500001</v>
      </c>
      <c r="Q212" s="67">
        <v>0.53354957848100004</v>
      </c>
    </row>
    <row r="213" spans="2:17" x14ac:dyDescent="0.2">
      <c r="B213" s="12" t="s">
        <v>186</v>
      </c>
      <c r="C213" s="61">
        <v>72050</v>
      </c>
      <c r="D213" s="53">
        <v>0.32043109615364385</v>
      </c>
      <c r="E213" s="53">
        <v>0.20329075702031765</v>
      </c>
      <c r="F213" s="53">
        <v>8.8136654803608092E-2</v>
      </c>
      <c r="G213" s="53">
        <v>0.24780490891889265</v>
      </c>
      <c r="H213" s="53">
        <v>0.10698690538286414</v>
      </c>
      <c r="I213" s="53">
        <v>2.5060446765913943E-3</v>
      </c>
      <c r="J213" s="53">
        <v>3.0843633044082309E-2</v>
      </c>
      <c r="K213" s="53">
        <v>0.6328923614497346</v>
      </c>
      <c r="L213" s="67" t="s">
        <v>1</v>
      </c>
      <c r="M213" s="67" t="s">
        <v>2</v>
      </c>
      <c r="O213" s="67">
        <v>0.100534822053</v>
      </c>
      <c r="P213" s="67">
        <v>0.36144735760699997</v>
      </c>
      <c r="Q213" s="67">
        <v>0.53801782091000006</v>
      </c>
    </row>
    <row r="214" spans="2:17" x14ac:dyDescent="0.2">
      <c r="B214" s="12" t="s">
        <v>556</v>
      </c>
      <c r="C214" s="61">
        <v>71156</v>
      </c>
      <c r="D214" s="53">
        <v>0.21209290690192942</v>
      </c>
      <c r="E214" s="53">
        <v>0.15941051295773909</v>
      </c>
      <c r="F214" s="53">
        <v>0.23355380977349616</v>
      </c>
      <c r="G214" s="53">
        <v>0.22375585784478369</v>
      </c>
      <c r="H214" s="53">
        <v>0.11379659517341469</v>
      </c>
      <c r="I214" s="53">
        <v>1.8273705885850479E-3</v>
      </c>
      <c r="J214" s="53">
        <v>5.556294676005194E-2</v>
      </c>
      <c r="K214" s="53">
        <v>0.64915334802206615</v>
      </c>
      <c r="L214" s="67" t="s">
        <v>3</v>
      </c>
      <c r="M214" s="67" t="s">
        <v>3</v>
      </c>
      <c r="O214" s="67">
        <v>0.10555570969399999</v>
      </c>
      <c r="P214" s="67">
        <v>0.36376639512100001</v>
      </c>
      <c r="Q214" s="67">
        <v>0.53067789573699997</v>
      </c>
    </row>
    <row r="215" spans="2:17" x14ac:dyDescent="0.2">
      <c r="B215" s="12" t="s">
        <v>187</v>
      </c>
      <c r="C215" s="61">
        <v>77102</v>
      </c>
      <c r="D215" s="53">
        <v>0.29518664515448417</v>
      </c>
      <c r="E215" s="53">
        <v>0.18869753855895641</v>
      </c>
      <c r="F215" s="53">
        <v>5.8514741840641822E-2</v>
      </c>
      <c r="G215" s="53">
        <v>0.29626297597417239</v>
      </c>
      <c r="H215" s="53">
        <v>4.141071466286779E-2</v>
      </c>
      <c r="I215" s="53">
        <v>1.5017953974719666E-3</v>
      </c>
      <c r="J215" s="53">
        <v>0.11842558841140538</v>
      </c>
      <c r="K215" s="53">
        <v>0.5808211362820046</v>
      </c>
      <c r="L215" s="67" t="s">
        <v>50</v>
      </c>
      <c r="M215" s="67" t="s">
        <v>1</v>
      </c>
      <c r="O215" s="67">
        <v>9.5719171676399997E-2</v>
      </c>
      <c r="P215" s="67">
        <v>0.35092298961399998</v>
      </c>
      <c r="Q215" s="67">
        <v>0.55335783917799997</v>
      </c>
    </row>
    <row r="216" spans="2:17" x14ac:dyDescent="0.2">
      <c r="B216" s="12" t="s">
        <v>188</v>
      </c>
      <c r="C216" s="61">
        <v>75834</v>
      </c>
      <c r="D216" s="53">
        <v>0.30459025396597572</v>
      </c>
      <c r="E216" s="53">
        <v>0.17001090063517996</v>
      </c>
      <c r="F216" s="53">
        <v>8.9526806546198989E-2</v>
      </c>
      <c r="G216" s="53">
        <v>0.34460718594973866</v>
      </c>
      <c r="H216" s="53">
        <v>4.5454490920454622E-2</v>
      </c>
      <c r="I216" s="53">
        <v>1.5202816152869094E-3</v>
      </c>
      <c r="J216" s="53">
        <v>4.4290080367165072E-2</v>
      </c>
      <c r="K216" s="53">
        <v>0.56681958972083857</v>
      </c>
      <c r="L216" s="67" t="s">
        <v>50</v>
      </c>
      <c r="M216" s="67" t="s">
        <v>1</v>
      </c>
      <c r="O216" s="67">
        <v>9.3755326766799998E-2</v>
      </c>
      <c r="P216" s="67">
        <v>0.35566002066399999</v>
      </c>
      <c r="Q216" s="67">
        <v>0.55058465313600002</v>
      </c>
    </row>
    <row r="217" spans="2:17" x14ac:dyDescent="0.2">
      <c r="B217" s="12" t="s">
        <v>557</v>
      </c>
      <c r="C217" s="61">
        <v>69823</v>
      </c>
      <c r="D217" s="53">
        <v>0.10664440233934096</v>
      </c>
      <c r="E217" s="53">
        <v>0.29336963496757767</v>
      </c>
      <c r="F217" s="53">
        <v>0.11987765920330316</v>
      </c>
      <c r="G217" s="53">
        <v>0.31773608380990875</v>
      </c>
      <c r="H217" s="53">
        <v>8.796047631881726E-2</v>
      </c>
      <c r="I217" s="53">
        <v>1.9356277714784704E-3</v>
      </c>
      <c r="J217" s="53">
        <v>7.2476115589573509E-2</v>
      </c>
      <c r="K217" s="53">
        <v>0.54841942649284747</v>
      </c>
      <c r="L217" s="67" t="s">
        <v>50</v>
      </c>
      <c r="M217" s="67" t="s">
        <v>2</v>
      </c>
      <c r="O217" s="67">
        <v>0.112359830695</v>
      </c>
      <c r="P217" s="67">
        <v>0.401708756138</v>
      </c>
      <c r="Q217" s="67">
        <v>0.485931413566</v>
      </c>
    </row>
    <row r="218" spans="2:17" x14ac:dyDescent="0.2">
      <c r="B218" s="12" t="s">
        <v>189</v>
      </c>
      <c r="C218" s="61">
        <v>77006</v>
      </c>
      <c r="D218" s="53">
        <v>0.1894187744458864</v>
      </c>
      <c r="E218" s="53">
        <v>0.33537592920097925</v>
      </c>
      <c r="F218" s="53">
        <v>5.8488572016775119E-2</v>
      </c>
      <c r="G218" s="53">
        <v>0.27842021237601289</v>
      </c>
      <c r="H218" s="53">
        <v>8.934305196801634E-2</v>
      </c>
      <c r="I218" s="53">
        <v>1.1134437037867207E-3</v>
      </c>
      <c r="J218" s="53">
        <v>4.7840016288542987E-2</v>
      </c>
      <c r="K218" s="53">
        <v>0.61102294241340804</v>
      </c>
      <c r="L218" s="67" t="s">
        <v>2</v>
      </c>
      <c r="M218" s="67" t="s">
        <v>2</v>
      </c>
      <c r="O218" s="67">
        <v>0.112974333429</v>
      </c>
      <c r="P218" s="67">
        <v>0.38116062799900002</v>
      </c>
      <c r="Q218" s="67">
        <v>0.50586503911900005</v>
      </c>
    </row>
    <row r="219" spans="2:17" x14ac:dyDescent="0.2">
      <c r="B219" s="12" t="s">
        <v>190</v>
      </c>
      <c r="C219" s="61">
        <v>73884</v>
      </c>
      <c r="D219" s="53">
        <v>0.29868255031526547</v>
      </c>
      <c r="E219" s="53">
        <v>0.20116239381269313</v>
      </c>
      <c r="F219" s="53">
        <v>7.0586719795664082E-2</v>
      </c>
      <c r="G219" s="53">
        <v>0.29487165847526642</v>
      </c>
      <c r="H219" s="53">
        <v>7.5884920274248285E-2</v>
      </c>
      <c r="I219" s="53">
        <v>2.4315903560503593E-3</v>
      </c>
      <c r="J219" s="53">
        <v>5.6380166970812377E-2</v>
      </c>
      <c r="K219" s="53">
        <v>0.50823014799377519</v>
      </c>
      <c r="L219" s="67" t="s">
        <v>1</v>
      </c>
      <c r="M219" s="67" t="s">
        <v>2</v>
      </c>
      <c r="O219" s="67">
        <v>0.10425140646</v>
      </c>
      <c r="P219" s="67">
        <v>0.382763871363</v>
      </c>
      <c r="Q219" s="67">
        <v>0.51298472247399995</v>
      </c>
    </row>
    <row r="220" spans="2:17" x14ac:dyDescent="0.2">
      <c r="B220" s="12" t="s">
        <v>559</v>
      </c>
      <c r="C220" s="61">
        <v>72519</v>
      </c>
      <c r="D220" s="53">
        <v>0.2596407243273634</v>
      </c>
      <c r="E220" s="53">
        <v>8.4365366461401678E-2</v>
      </c>
      <c r="F220" s="53">
        <v>0.3289393732339147</v>
      </c>
      <c r="G220" s="53">
        <v>0.23888557064644064</v>
      </c>
      <c r="H220" s="53">
        <v>5.7968375854152793E-2</v>
      </c>
      <c r="I220" s="53">
        <v>2.3776417795258321E-3</v>
      </c>
      <c r="J220" s="53">
        <v>2.7822947697200871E-2</v>
      </c>
      <c r="K220" s="53">
        <v>0.63105005443496953</v>
      </c>
      <c r="L220" s="67" t="s">
        <v>3</v>
      </c>
      <c r="M220" s="67" t="s">
        <v>3</v>
      </c>
      <c r="O220" s="67">
        <v>9.4392528200199999E-2</v>
      </c>
      <c r="P220" s="67">
        <v>0.35388076840400001</v>
      </c>
      <c r="Q220" s="67">
        <v>0.55172670397300005</v>
      </c>
    </row>
    <row r="221" spans="2:17" x14ac:dyDescent="0.2">
      <c r="B221" s="12" t="s">
        <v>191</v>
      </c>
      <c r="C221" s="61">
        <v>79476</v>
      </c>
      <c r="D221" s="53">
        <v>0.28226847080085371</v>
      </c>
      <c r="E221" s="53">
        <v>0.21101630379938441</v>
      </c>
      <c r="F221" s="53">
        <v>0.11810884425458421</v>
      </c>
      <c r="G221" s="53">
        <v>0.24673101934878186</v>
      </c>
      <c r="H221" s="53">
        <v>7.3061690558411968E-2</v>
      </c>
      <c r="I221" s="53">
        <v>2.5602890659688622E-3</v>
      </c>
      <c r="J221" s="53">
        <v>6.6253382172015013E-2</v>
      </c>
      <c r="K221" s="53">
        <v>0.54177570802616226</v>
      </c>
      <c r="L221" s="67" t="s">
        <v>1</v>
      </c>
      <c r="M221" s="67" t="s">
        <v>2</v>
      </c>
      <c r="O221" s="67">
        <v>0.11005699609900001</v>
      </c>
      <c r="P221" s="67">
        <v>0.38409430220500002</v>
      </c>
      <c r="Q221" s="67">
        <v>0.50584870223400002</v>
      </c>
    </row>
    <row r="222" spans="2:17" x14ac:dyDescent="0.2">
      <c r="B222" s="12" t="s">
        <v>561</v>
      </c>
      <c r="C222" s="61">
        <v>74194</v>
      </c>
      <c r="D222" s="53">
        <v>0.37762994909530523</v>
      </c>
      <c r="E222" s="53">
        <v>7.1720872357756774E-2</v>
      </c>
      <c r="F222" s="53">
        <v>0.32552165360384883</v>
      </c>
      <c r="G222" s="53">
        <v>0.16808432613955016</v>
      </c>
      <c r="H222" s="53">
        <v>3.4852552654076156E-2</v>
      </c>
      <c r="I222" s="53">
        <v>2.050818970802983E-3</v>
      </c>
      <c r="J222" s="53">
        <v>2.0139827178659985E-2</v>
      </c>
      <c r="K222" s="53">
        <v>0.67344005916251848</v>
      </c>
      <c r="L222" s="67" t="s">
        <v>1</v>
      </c>
      <c r="M222" s="67" t="s">
        <v>1</v>
      </c>
      <c r="O222" s="67">
        <v>0.110139719422</v>
      </c>
      <c r="P222" s="67">
        <v>0.34287563822099998</v>
      </c>
      <c r="Q222" s="67">
        <v>0.54698464288699999</v>
      </c>
    </row>
    <row r="223" spans="2:17" x14ac:dyDescent="0.2">
      <c r="B223" s="12" t="s">
        <v>562</v>
      </c>
      <c r="C223" s="61">
        <v>77882</v>
      </c>
      <c r="D223" s="53">
        <v>0.32574995454596534</v>
      </c>
      <c r="E223" s="53">
        <v>0.18591641499888062</v>
      </c>
      <c r="F223" s="53">
        <v>7.1587753977287116E-2</v>
      </c>
      <c r="G223" s="53">
        <v>0.31368897221678066</v>
      </c>
      <c r="H223" s="53">
        <v>5.5513010624057404E-2</v>
      </c>
      <c r="I223" s="53">
        <v>1.5092484511980103E-3</v>
      </c>
      <c r="J223" s="53">
        <v>4.6034645185830954E-2</v>
      </c>
      <c r="K223" s="53">
        <v>0.57590475351793979</v>
      </c>
      <c r="L223" s="67" t="s">
        <v>1</v>
      </c>
      <c r="M223" s="67" t="s">
        <v>1</v>
      </c>
      <c r="O223" s="67">
        <v>0.10259670370600001</v>
      </c>
      <c r="P223" s="67">
        <v>0.34942194778000002</v>
      </c>
      <c r="Q223" s="67">
        <v>0.54798134897799999</v>
      </c>
    </row>
    <row r="224" spans="2:17" x14ac:dyDescent="0.2">
      <c r="B224" s="12" t="s">
        <v>564</v>
      </c>
      <c r="C224" s="61">
        <v>77890</v>
      </c>
      <c r="D224" s="53">
        <v>0.10355051433782077</v>
      </c>
      <c r="E224" s="53">
        <v>0.35760809225190643</v>
      </c>
      <c r="F224" s="53">
        <v>3.6823267413903266E-2</v>
      </c>
      <c r="G224" s="53">
        <v>0.27057277343640435</v>
      </c>
      <c r="H224" s="53">
        <v>0.12832396651329928</v>
      </c>
      <c r="I224" s="53">
        <v>3.1563217094791153E-3</v>
      </c>
      <c r="J224" s="53">
        <v>9.9965064337186757E-2</v>
      </c>
      <c r="K224" s="53">
        <v>0.45892795531883979</v>
      </c>
      <c r="L224" s="67" t="s">
        <v>2</v>
      </c>
      <c r="M224" s="67" t="s">
        <v>2</v>
      </c>
      <c r="O224" s="67">
        <v>0.109293634513</v>
      </c>
      <c r="P224" s="67">
        <v>0.43841606989300003</v>
      </c>
      <c r="Q224" s="67">
        <v>0.452290296185</v>
      </c>
    </row>
    <row r="225" spans="2:17" x14ac:dyDescent="0.2">
      <c r="B225" s="12" t="s">
        <v>192</v>
      </c>
      <c r="C225" s="61">
        <v>73264</v>
      </c>
      <c r="D225" s="53">
        <v>0.37872938429581215</v>
      </c>
      <c r="E225" s="53">
        <v>0.15128067707402595</v>
      </c>
      <c r="F225" s="53">
        <v>8.590329490738223E-2</v>
      </c>
      <c r="G225" s="53">
        <v>0.27436923118037254</v>
      </c>
      <c r="H225" s="53">
        <v>5.5586255788814112E-2</v>
      </c>
      <c r="I225" s="53">
        <v>2.397278497946311E-3</v>
      </c>
      <c r="J225" s="53">
        <v>5.1733878255646869E-2</v>
      </c>
      <c r="K225" s="53">
        <v>0.56554025321633139</v>
      </c>
      <c r="L225" s="67" t="s">
        <v>1</v>
      </c>
      <c r="M225" s="67" t="s">
        <v>1</v>
      </c>
      <c r="O225" s="67">
        <v>9.4176250116499993E-2</v>
      </c>
      <c r="P225" s="67">
        <v>0.36169041930000001</v>
      </c>
      <c r="Q225" s="67">
        <v>0.54413333118499996</v>
      </c>
    </row>
    <row r="226" spans="2:17" x14ac:dyDescent="0.2">
      <c r="B226" s="12" t="s">
        <v>565</v>
      </c>
      <c r="C226" s="61">
        <v>73107</v>
      </c>
      <c r="D226" s="53">
        <v>0.31021022085215921</v>
      </c>
      <c r="E226" s="53">
        <v>0.15511703549686179</v>
      </c>
      <c r="F226" s="53">
        <v>5.3530288981683716E-2</v>
      </c>
      <c r="G226" s="53">
        <v>0.331752146248527</v>
      </c>
      <c r="H226" s="53">
        <v>5.7024025792141733E-2</v>
      </c>
      <c r="I226" s="53">
        <v>1.358862173355847E-3</v>
      </c>
      <c r="J226" s="53">
        <v>9.1007420455270646E-2</v>
      </c>
      <c r="K226" s="53">
        <v>0.58279487149983689</v>
      </c>
      <c r="L226" s="67" t="s">
        <v>50</v>
      </c>
      <c r="M226" s="67" t="s">
        <v>1</v>
      </c>
      <c r="O226" s="67">
        <v>9.5804742351400005E-2</v>
      </c>
      <c r="P226" s="67">
        <v>0.34765557525399998</v>
      </c>
      <c r="Q226" s="67">
        <v>0.55653968287599997</v>
      </c>
    </row>
    <row r="227" spans="2:17" x14ac:dyDescent="0.2">
      <c r="B227" s="12" t="s">
        <v>193</v>
      </c>
      <c r="C227" s="61">
        <v>73087</v>
      </c>
      <c r="D227" s="53">
        <v>0.33516677627086905</v>
      </c>
      <c r="E227" s="53">
        <v>0.19426377714470802</v>
      </c>
      <c r="F227" s="53">
        <v>6.0287733492235443E-2</v>
      </c>
      <c r="G227" s="53">
        <v>0.30068852487437026</v>
      </c>
      <c r="H227" s="53">
        <v>7.3042859628099685E-2</v>
      </c>
      <c r="I227" s="53">
        <v>2.0317498078509977E-3</v>
      </c>
      <c r="J227" s="53">
        <v>3.4518578781866482E-2</v>
      </c>
      <c r="K227" s="53">
        <v>0.51975230721388854</v>
      </c>
      <c r="L227" s="67" t="s">
        <v>1</v>
      </c>
      <c r="M227" s="67" t="s">
        <v>2</v>
      </c>
      <c r="O227" s="67">
        <v>0.103399416519</v>
      </c>
      <c r="P227" s="67">
        <v>0.37825694497000001</v>
      </c>
      <c r="Q227" s="67">
        <v>0.518343639016</v>
      </c>
    </row>
    <row r="228" spans="2:17" x14ac:dyDescent="0.2">
      <c r="B228" s="12" t="s">
        <v>566</v>
      </c>
      <c r="C228" s="61">
        <v>78875</v>
      </c>
      <c r="D228" s="53">
        <v>0.18836443562285837</v>
      </c>
      <c r="E228" s="53">
        <v>0.2228420655216681</v>
      </c>
      <c r="F228" s="53">
        <v>6.1519012023093803E-2</v>
      </c>
      <c r="G228" s="53">
        <v>0.40738262359408883</v>
      </c>
      <c r="H228" s="53">
        <v>4.6347274925812039E-2</v>
      </c>
      <c r="I228" s="53">
        <v>1.8914209866176803E-3</v>
      </c>
      <c r="J228" s="53">
        <v>7.1653167325861244E-2</v>
      </c>
      <c r="K228" s="53">
        <v>0.49340642745568619</v>
      </c>
      <c r="L228" s="67" t="s">
        <v>50</v>
      </c>
      <c r="M228" s="67" t="s">
        <v>2</v>
      </c>
      <c r="O228" s="67">
        <v>9.0013287264299996E-2</v>
      </c>
      <c r="P228" s="67">
        <v>0.39388377311799999</v>
      </c>
      <c r="Q228" s="67">
        <v>0.516102940166</v>
      </c>
    </row>
    <row r="229" spans="2:17" x14ac:dyDescent="0.2">
      <c r="B229" s="12" t="s">
        <v>194</v>
      </c>
      <c r="C229" s="61">
        <v>73315</v>
      </c>
      <c r="D229" s="53">
        <v>0.26516872469596187</v>
      </c>
      <c r="E229" s="53">
        <v>0.15992330673744531</v>
      </c>
      <c r="F229" s="53">
        <v>4.959270590259314E-2</v>
      </c>
      <c r="G229" s="53">
        <v>0.40579468794700702</v>
      </c>
      <c r="H229" s="53">
        <v>5.4364653165037941E-2</v>
      </c>
      <c r="I229" s="53">
        <v>2.464016189487214E-3</v>
      </c>
      <c r="J229" s="53">
        <v>6.269190536246752E-2</v>
      </c>
      <c r="K229" s="53">
        <v>0.53035580657063819</v>
      </c>
      <c r="L229" s="67" t="s">
        <v>50</v>
      </c>
      <c r="M229" s="67" t="s">
        <v>50</v>
      </c>
      <c r="O229" s="67">
        <v>8.3555824849499999E-2</v>
      </c>
      <c r="P229" s="67">
        <v>0.37612949005700003</v>
      </c>
      <c r="Q229" s="67">
        <v>0.54031468553200002</v>
      </c>
    </row>
    <row r="230" spans="2:17" x14ac:dyDescent="0.2">
      <c r="B230" s="12" t="s">
        <v>195</v>
      </c>
      <c r="C230" s="61">
        <v>73754</v>
      </c>
      <c r="D230" s="53">
        <v>0.12740819995640837</v>
      </c>
      <c r="E230" s="53">
        <v>0.41793974107606363</v>
      </c>
      <c r="F230" s="53">
        <v>7.7527681504309262E-2</v>
      </c>
      <c r="G230" s="53">
        <v>0.14652285281371724</v>
      </c>
      <c r="H230" s="53">
        <v>0.18924469367646157</v>
      </c>
      <c r="I230" s="53">
        <v>5.2566663804950904E-3</v>
      </c>
      <c r="J230" s="53">
        <v>3.6100164592544913E-2</v>
      </c>
      <c r="K230" s="53">
        <v>0.52290575559803409</v>
      </c>
      <c r="L230" s="67" t="s">
        <v>2</v>
      </c>
      <c r="M230" s="67" t="s">
        <v>2</v>
      </c>
      <c r="O230" s="67">
        <v>0.153887830921</v>
      </c>
      <c r="P230" s="67">
        <v>0.42540617615699999</v>
      </c>
      <c r="Q230" s="67">
        <v>0.42070599352299998</v>
      </c>
    </row>
    <row r="231" spans="2:17" x14ac:dyDescent="0.2">
      <c r="B231" s="12" t="s">
        <v>196</v>
      </c>
      <c r="C231" s="61">
        <v>70735</v>
      </c>
      <c r="D231" s="53">
        <v>0.25604964304680755</v>
      </c>
      <c r="E231" s="53">
        <v>0.1442058638851636</v>
      </c>
      <c r="F231" s="53">
        <v>0.32066107031242524</v>
      </c>
      <c r="G231" s="53">
        <v>0.17955440858516669</v>
      </c>
      <c r="H231" s="53">
        <v>6.7486031845824926E-2</v>
      </c>
      <c r="I231" s="53">
        <v>1.8461270958994144E-3</v>
      </c>
      <c r="J231" s="53">
        <v>3.0196855228712668E-2</v>
      </c>
      <c r="K231" s="53">
        <v>0.63730416169325788</v>
      </c>
      <c r="L231" s="67" t="s">
        <v>3</v>
      </c>
      <c r="M231" s="67" t="s">
        <v>3</v>
      </c>
      <c r="O231" s="67">
        <v>0.13624753702100001</v>
      </c>
      <c r="P231" s="67">
        <v>0.36298617457999999</v>
      </c>
      <c r="Q231" s="67">
        <v>0.50076628883200003</v>
      </c>
    </row>
    <row r="232" spans="2:17" x14ac:dyDescent="0.2">
      <c r="B232" s="12" t="s">
        <v>197</v>
      </c>
      <c r="C232" s="61">
        <v>77796</v>
      </c>
      <c r="D232" s="53">
        <v>9.1147146212657362E-2</v>
      </c>
      <c r="E232" s="53">
        <v>0.43027002668392106</v>
      </c>
      <c r="F232" s="53">
        <v>4.7487540515571684E-2</v>
      </c>
      <c r="G232" s="53">
        <v>0.10064393185022025</v>
      </c>
      <c r="H232" s="53">
        <v>0.28284964809652813</v>
      </c>
      <c r="I232" s="53">
        <v>5.0111302351135744E-3</v>
      </c>
      <c r="J232" s="53">
        <v>4.2590576405987755E-2</v>
      </c>
      <c r="K232" s="53">
        <v>0.51891204017372394</v>
      </c>
      <c r="L232" s="67" t="s">
        <v>2</v>
      </c>
      <c r="M232" s="67" t="s">
        <v>2</v>
      </c>
      <c r="O232" s="67">
        <v>0.14202314021500001</v>
      </c>
      <c r="P232" s="67">
        <v>0.46063925920400001</v>
      </c>
      <c r="Q232" s="67">
        <v>0.39733760096800003</v>
      </c>
    </row>
    <row r="233" spans="2:17" x14ac:dyDescent="0.2">
      <c r="B233" s="12" t="s">
        <v>198</v>
      </c>
      <c r="C233" s="61">
        <v>78261</v>
      </c>
      <c r="D233" s="53">
        <v>7.3890981954373811E-2</v>
      </c>
      <c r="E233" s="53">
        <v>0.43085046511089592</v>
      </c>
      <c r="F233" s="53">
        <v>5.1373788652627962E-2</v>
      </c>
      <c r="G233" s="53">
        <v>9.2843847429861473E-2</v>
      </c>
      <c r="H233" s="53">
        <v>0.30208834865083767</v>
      </c>
      <c r="I233" s="53">
        <v>5.0052259639911537E-3</v>
      </c>
      <c r="J233" s="53">
        <v>4.3947342237411972E-2</v>
      </c>
      <c r="K233" s="53">
        <v>0.51567612150228537</v>
      </c>
      <c r="L233" s="67" t="s">
        <v>2</v>
      </c>
      <c r="M233" s="67" t="s">
        <v>2</v>
      </c>
      <c r="O233" s="67">
        <v>0.15138993611400001</v>
      </c>
      <c r="P233" s="67">
        <v>0.45785795024499998</v>
      </c>
      <c r="Q233" s="67">
        <v>0.39075211427200002</v>
      </c>
    </row>
    <row r="234" spans="2:17" x14ac:dyDescent="0.2">
      <c r="B234" s="12" t="s">
        <v>567</v>
      </c>
      <c r="C234" s="61">
        <v>68533</v>
      </c>
      <c r="D234" s="53">
        <v>0.3020609346751551</v>
      </c>
      <c r="E234" s="53">
        <v>0.20486532985078859</v>
      </c>
      <c r="F234" s="53">
        <v>7.2020715248754169E-2</v>
      </c>
      <c r="G234" s="53">
        <v>0.30175107728113959</v>
      </c>
      <c r="H234" s="53">
        <v>7.2333519397576901E-2</v>
      </c>
      <c r="I234" s="53">
        <v>2.2981340015760686E-3</v>
      </c>
      <c r="J234" s="53">
        <v>4.4670289545009526E-2</v>
      </c>
      <c r="K234" s="53">
        <v>0.50872145594080387</v>
      </c>
      <c r="L234" s="67" t="s">
        <v>1</v>
      </c>
      <c r="M234" s="67" t="s">
        <v>2</v>
      </c>
      <c r="O234" s="67">
        <v>0.100552486545</v>
      </c>
      <c r="P234" s="67">
        <v>0.3850524984</v>
      </c>
      <c r="Q234" s="67">
        <v>0.51439501559</v>
      </c>
    </row>
    <row r="235" spans="2:17" x14ac:dyDescent="0.2">
      <c r="B235" s="12" t="s">
        <v>199</v>
      </c>
      <c r="C235" s="61">
        <v>77866</v>
      </c>
      <c r="D235" s="53">
        <v>0.17987578768020721</v>
      </c>
      <c r="E235" s="53">
        <v>0.21084179337572417</v>
      </c>
      <c r="F235" s="53">
        <v>6.6171495652872794E-2</v>
      </c>
      <c r="G235" s="53">
        <v>0.32877065657835552</v>
      </c>
      <c r="H235" s="53">
        <v>9.217128008208017E-2</v>
      </c>
      <c r="I235" s="53">
        <v>1.6841352663214018E-3</v>
      </c>
      <c r="J235" s="53">
        <v>0.12048485136443879</v>
      </c>
      <c r="K235" s="53">
        <v>0.50218377011782234</v>
      </c>
      <c r="L235" s="67" t="s">
        <v>50</v>
      </c>
      <c r="M235" s="67" t="s">
        <v>2</v>
      </c>
      <c r="O235" s="67">
        <v>0.10126377328199999</v>
      </c>
      <c r="P235" s="67">
        <v>0.39376786906700001</v>
      </c>
      <c r="Q235" s="67">
        <v>0.50496835805499996</v>
      </c>
    </row>
    <row r="236" spans="2:17" x14ac:dyDescent="0.2">
      <c r="B236" s="12" t="s">
        <v>568</v>
      </c>
      <c r="C236" s="61">
        <v>80403</v>
      </c>
      <c r="D236" s="53">
        <v>0.34910406939515715</v>
      </c>
      <c r="E236" s="53">
        <v>0.12783408580599767</v>
      </c>
      <c r="F236" s="53">
        <v>0.20609826590461303</v>
      </c>
      <c r="G236" s="53">
        <v>0.22903315993293635</v>
      </c>
      <c r="H236" s="53">
        <v>5.3126422825367892E-2</v>
      </c>
      <c r="I236" s="53">
        <v>2.254458421870836E-3</v>
      </c>
      <c r="J236" s="53">
        <v>3.2549537714057039E-2</v>
      </c>
      <c r="K236" s="53">
        <v>0.59760471564717577</v>
      </c>
      <c r="L236" s="67" t="s">
        <v>1</v>
      </c>
      <c r="M236" s="67" t="s">
        <v>1</v>
      </c>
      <c r="O236" s="67">
        <v>0.11099281735700001</v>
      </c>
      <c r="P236" s="67">
        <v>0.34665533339600002</v>
      </c>
      <c r="Q236" s="67">
        <v>0.542351849602</v>
      </c>
    </row>
    <row r="237" spans="2:17" x14ac:dyDescent="0.2">
      <c r="B237" s="12" t="s">
        <v>570</v>
      </c>
      <c r="C237" s="61">
        <v>75860</v>
      </c>
      <c r="D237" s="53">
        <v>0.19596850779202438</v>
      </c>
      <c r="E237" s="53">
        <v>0.35207038281898323</v>
      </c>
      <c r="F237" s="53">
        <v>0.12342630207814377</v>
      </c>
      <c r="G237" s="53">
        <v>0.12650348477154194</v>
      </c>
      <c r="H237" s="53">
        <v>0.14458173563698576</v>
      </c>
      <c r="I237" s="53">
        <v>2.8380756892404484E-3</v>
      </c>
      <c r="J237" s="53">
        <v>5.4611511213080444E-2</v>
      </c>
      <c r="K237" s="53">
        <v>0.52910690175009445</v>
      </c>
      <c r="L237" s="67" t="s">
        <v>2</v>
      </c>
      <c r="M237" s="67" t="s">
        <v>2</v>
      </c>
      <c r="O237" s="67">
        <v>0.14788355536100001</v>
      </c>
      <c r="P237" s="67">
        <v>0.421772908916</v>
      </c>
      <c r="Q237" s="67">
        <v>0.43034353604699999</v>
      </c>
    </row>
    <row r="238" spans="2:17" x14ac:dyDescent="0.2">
      <c r="B238" s="12" t="s">
        <v>200</v>
      </c>
      <c r="C238" s="61">
        <v>70954</v>
      </c>
      <c r="D238" s="53">
        <v>0.36119387663510699</v>
      </c>
      <c r="E238" s="53">
        <v>9.6887522140055707E-2</v>
      </c>
      <c r="F238" s="53">
        <v>0.24804866787140112</v>
      </c>
      <c r="G238" s="53">
        <v>0.20137190895804882</v>
      </c>
      <c r="H238" s="53">
        <v>5.6121976009778404E-2</v>
      </c>
      <c r="I238" s="53">
        <v>2.1872722229523654E-3</v>
      </c>
      <c r="J238" s="53">
        <v>3.4188776162656587E-2</v>
      </c>
      <c r="K238" s="53">
        <v>0.62606568198208512</v>
      </c>
      <c r="L238" s="67" t="s">
        <v>1</v>
      </c>
      <c r="M238" s="67" t="s">
        <v>1</v>
      </c>
      <c r="O238" s="67">
        <v>0.105074082508</v>
      </c>
      <c r="P238" s="67">
        <v>0.34110022651299998</v>
      </c>
      <c r="Q238" s="67">
        <v>0.55382569139500004</v>
      </c>
    </row>
    <row r="239" spans="2:17" x14ac:dyDescent="0.2">
      <c r="B239" s="12" t="s">
        <v>201</v>
      </c>
      <c r="C239" s="61">
        <v>76974</v>
      </c>
      <c r="D239" s="53">
        <v>0.3654918665197881</v>
      </c>
      <c r="E239" s="53">
        <v>9.3582629611756757E-2</v>
      </c>
      <c r="F239" s="53">
        <v>0.27742458768667716</v>
      </c>
      <c r="G239" s="53">
        <v>0.18907815929997632</v>
      </c>
      <c r="H239" s="53">
        <v>3.9923381199288031E-2</v>
      </c>
      <c r="I239" s="53">
        <v>2.075806627929853E-3</v>
      </c>
      <c r="J239" s="53">
        <v>3.242356905458358E-2</v>
      </c>
      <c r="K239" s="53">
        <v>0.62853405255837358</v>
      </c>
      <c r="L239" s="67" t="s">
        <v>1</v>
      </c>
      <c r="M239" s="67" t="s">
        <v>3</v>
      </c>
      <c r="O239" s="67">
        <v>0.11654435984</v>
      </c>
      <c r="P239" s="67">
        <v>0.339667646381</v>
      </c>
      <c r="Q239" s="67">
        <v>0.54378799419500001</v>
      </c>
    </row>
    <row r="240" spans="2:17" x14ac:dyDescent="0.2">
      <c r="B240" s="12" t="s">
        <v>202</v>
      </c>
      <c r="C240" s="61">
        <v>78628</v>
      </c>
      <c r="D240" s="53">
        <v>0.34344153987381837</v>
      </c>
      <c r="E240" s="53">
        <v>0.18275353152585341</v>
      </c>
      <c r="F240" s="53">
        <v>0.13034515051775683</v>
      </c>
      <c r="G240" s="53">
        <v>0.23264994780743625</v>
      </c>
      <c r="H240" s="53">
        <v>6.8852471478011157E-2</v>
      </c>
      <c r="I240" s="53">
        <v>2.3275022240309704E-3</v>
      </c>
      <c r="J240" s="53">
        <v>3.9629856573092946E-2</v>
      </c>
      <c r="K240" s="53">
        <v>0.57425441907929875</v>
      </c>
      <c r="L240" s="67" t="s">
        <v>1</v>
      </c>
      <c r="M240" s="67" t="s">
        <v>1</v>
      </c>
      <c r="O240" s="67">
        <v>0.115461546043</v>
      </c>
      <c r="P240" s="67">
        <v>0.36086376544799997</v>
      </c>
      <c r="Q240" s="67">
        <v>0.52367468906400005</v>
      </c>
    </row>
    <row r="241" spans="2:17" x14ac:dyDescent="0.2">
      <c r="B241" s="12" t="s">
        <v>571</v>
      </c>
      <c r="C241" s="61">
        <v>79962</v>
      </c>
      <c r="D241" s="53">
        <v>0.16823824216275693</v>
      </c>
      <c r="E241" s="53">
        <v>0.40194166922094832</v>
      </c>
      <c r="F241" s="53">
        <v>0.10303586412349679</v>
      </c>
      <c r="G241" s="53">
        <v>0.11591227378586914</v>
      </c>
      <c r="H241" s="53">
        <v>0.17479604317873187</v>
      </c>
      <c r="I241" s="53">
        <v>5.406055143840122E-3</v>
      </c>
      <c r="J241" s="53">
        <v>3.0669852384356822E-2</v>
      </c>
      <c r="K241" s="53">
        <v>0.57046414809438439</v>
      </c>
      <c r="L241" s="67" t="s">
        <v>2</v>
      </c>
      <c r="M241" s="67" t="s">
        <v>2</v>
      </c>
      <c r="O241" s="67">
        <v>0.14793106495300001</v>
      </c>
      <c r="P241" s="67">
        <v>0.42322517320399999</v>
      </c>
      <c r="Q241" s="67">
        <v>0.42884376245900002</v>
      </c>
    </row>
    <row r="242" spans="2:17" x14ac:dyDescent="0.2">
      <c r="B242" s="12" t="s">
        <v>572</v>
      </c>
      <c r="C242" s="61">
        <v>77408</v>
      </c>
      <c r="D242" s="53">
        <v>0.30193234235763039</v>
      </c>
      <c r="E242" s="53">
        <v>0.21867476646410638</v>
      </c>
      <c r="F242" s="53">
        <v>0.10639565578499478</v>
      </c>
      <c r="G242" s="53">
        <v>0.25572954602838549</v>
      </c>
      <c r="H242" s="53">
        <v>8.9107284790512553E-2</v>
      </c>
      <c r="I242" s="53">
        <v>1.2833272680528582E-3</v>
      </c>
      <c r="J242" s="53">
        <v>2.6877077306317443E-2</v>
      </c>
      <c r="K242" s="53">
        <v>0.59037329446321529</v>
      </c>
      <c r="L242" s="67" t="s">
        <v>1</v>
      </c>
      <c r="M242" s="67" t="s">
        <v>1</v>
      </c>
      <c r="O242" s="67">
        <v>0.11200282303</v>
      </c>
      <c r="P242" s="67">
        <v>0.36325011280500002</v>
      </c>
      <c r="Q242" s="67">
        <v>0.52474706458300002</v>
      </c>
    </row>
    <row r="243" spans="2:17" x14ac:dyDescent="0.2">
      <c r="B243" s="12" t="s">
        <v>203</v>
      </c>
      <c r="C243" s="61">
        <v>74939</v>
      </c>
      <c r="D243" s="53">
        <v>0.32899931982805181</v>
      </c>
      <c r="E243" s="53">
        <v>0.19129085248680081</v>
      </c>
      <c r="F243" s="53">
        <v>5.7265423548119691E-2</v>
      </c>
      <c r="G243" s="53">
        <v>0.30516424897778588</v>
      </c>
      <c r="H243" s="53">
        <v>7.1908578426282649E-2</v>
      </c>
      <c r="I243" s="53">
        <v>2.2723986265379861E-3</v>
      </c>
      <c r="J243" s="53">
        <v>4.3099178106421193E-2</v>
      </c>
      <c r="K243" s="53">
        <v>0.51931454142912359</v>
      </c>
      <c r="L243" s="67" t="s">
        <v>1</v>
      </c>
      <c r="M243" s="67" t="s">
        <v>2</v>
      </c>
      <c r="O243" s="67">
        <v>0.10320744918499999</v>
      </c>
      <c r="P243" s="67">
        <v>0.38089661310099998</v>
      </c>
      <c r="Q243" s="67">
        <v>0.51589593823199997</v>
      </c>
    </row>
    <row r="244" spans="2:17" x14ac:dyDescent="0.2">
      <c r="B244" s="12" t="s">
        <v>573</v>
      </c>
      <c r="C244" s="61">
        <v>71997</v>
      </c>
      <c r="D244" s="53">
        <v>0.27886999637969295</v>
      </c>
      <c r="E244" s="53">
        <v>0.13629472861692163</v>
      </c>
      <c r="F244" s="53">
        <v>0.34263916543003087</v>
      </c>
      <c r="G244" s="53">
        <v>0.15644716022816588</v>
      </c>
      <c r="H244" s="53">
        <v>5.8454630845831766E-2</v>
      </c>
      <c r="I244" s="53">
        <v>1.6725823562663931E-3</v>
      </c>
      <c r="J244" s="53">
        <v>2.5621736143090726E-2</v>
      </c>
      <c r="K244" s="53">
        <v>0.68633821158272212</v>
      </c>
      <c r="L244" s="67" t="s">
        <v>3</v>
      </c>
      <c r="M244" s="67" t="s">
        <v>3</v>
      </c>
      <c r="O244" s="67">
        <v>0.123074109131</v>
      </c>
      <c r="P244" s="67">
        <v>0.35106892948500001</v>
      </c>
      <c r="Q244" s="67">
        <v>0.52585696187599995</v>
      </c>
    </row>
    <row r="245" spans="2:17" x14ac:dyDescent="0.2">
      <c r="B245" s="12" t="s">
        <v>204</v>
      </c>
      <c r="C245" s="61">
        <v>77553</v>
      </c>
      <c r="D245" s="53">
        <v>0.21950075270613417</v>
      </c>
      <c r="E245" s="53">
        <v>0.14950247393136398</v>
      </c>
      <c r="F245" s="53">
        <v>0.28085221375607322</v>
      </c>
      <c r="G245" s="53">
        <v>0.25683419168210436</v>
      </c>
      <c r="H245" s="53">
        <v>4.5756106280385289E-2</v>
      </c>
      <c r="I245" s="53">
        <v>1.211095309965531E-3</v>
      </c>
      <c r="J245" s="53">
        <v>4.6343166333973534E-2</v>
      </c>
      <c r="K245" s="53">
        <v>0.63089891427849065</v>
      </c>
      <c r="L245" s="67" t="s">
        <v>3</v>
      </c>
      <c r="M245" s="67" t="s">
        <v>3</v>
      </c>
      <c r="O245" s="67">
        <v>0.109404742695</v>
      </c>
      <c r="P245" s="67">
        <v>0.35530775923000002</v>
      </c>
      <c r="Q245" s="67">
        <v>0.53528749856199997</v>
      </c>
    </row>
    <row r="246" spans="2:17" x14ac:dyDescent="0.2">
      <c r="B246" s="12" t="s">
        <v>205</v>
      </c>
      <c r="C246" s="61">
        <v>76387</v>
      </c>
      <c r="D246" s="53">
        <v>0.50362475917098948</v>
      </c>
      <c r="E246" s="53">
        <v>0.15949927883619636</v>
      </c>
      <c r="F246" s="53">
        <v>6.6850732146699648E-2</v>
      </c>
      <c r="G246" s="53">
        <v>0.15337986856176292</v>
      </c>
      <c r="H246" s="53">
        <v>6.7960305184882427E-2</v>
      </c>
      <c r="I246" s="53">
        <v>1.032976103207748E-3</v>
      </c>
      <c r="J246" s="53">
        <v>4.7652079996261386E-2</v>
      </c>
      <c r="K246" s="53">
        <v>0.53313794153178307</v>
      </c>
      <c r="L246" s="67" t="s">
        <v>1</v>
      </c>
      <c r="M246" s="67" t="s">
        <v>1</v>
      </c>
      <c r="O246" s="67">
        <v>0.107895196715</v>
      </c>
      <c r="P246" s="67">
        <v>0.38178809122700003</v>
      </c>
      <c r="Q246" s="67">
        <v>0.51031671260300004</v>
      </c>
    </row>
    <row r="247" spans="2:17" x14ac:dyDescent="0.2">
      <c r="B247" s="12" t="s">
        <v>206</v>
      </c>
      <c r="C247" s="61">
        <v>79903</v>
      </c>
      <c r="D247" s="53">
        <v>0.3006840533824735</v>
      </c>
      <c r="E247" s="53">
        <v>0.2618768928013514</v>
      </c>
      <c r="F247" s="53">
        <v>8.5591990098036447E-2</v>
      </c>
      <c r="G247" s="53">
        <v>0.16494664749312563</v>
      </c>
      <c r="H247" s="53">
        <v>8.8885402372490138E-2</v>
      </c>
      <c r="I247" s="53">
        <v>1.5165667223493828E-3</v>
      </c>
      <c r="J247" s="53">
        <v>9.6498447130173443E-2</v>
      </c>
      <c r="K247" s="53">
        <v>0.46693559059335765</v>
      </c>
      <c r="L247" s="67" t="s">
        <v>1</v>
      </c>
      <c r="M247" s="67" t="s">
        <v>2</v>
      </c>
      <c r="O247" s="67">
        <v>0.123955169969</v>
      </c>
      <c r="P247" s="67">
        <v>0.40734771927000002</v>
      </c>
      <c r="Q247" s="67">
        <v>0.46869711130399999</v>
      </c>
    </row>
    <row r="248" spans="2:17" x14ac:dyDescent="0.2">
      <c r="B248" s="12" t="s">
        <v>207</v>
      </c>
      <c r="C248" s="61">
        <v>71436</v>
      </c>
      <c r="D248" s="53">
        <v>0.16143459032803353</v>
      </c>
      <c r="E248" s="53">
        <v>0.24690344945043721</v>
      </c>
      <c r="F248" s="53">
        <v>5.1283823999319508E-2</v>
      </c>
      <c r="G248" s="53">
        <v>0.4023680268918492</v>
      </c>
      <c r="H248" s="53">
        <v>3.6633800698042132E-2</v>
      </c>
      <c r="I248" s="53">
        <v>2.0745473641809401E-3</v>
      </c>
      <c r="J248" s="53">
        <v>9.9301761268137403E-2</v>
      </c>
      <c r="K248" s="53">
        <v>0.51167585007705296</v>
      </c>
      <c r="L248" s="67" t="s">
        <v>50</v>
      </c>
      <c r="M248" s="67" t="s">
        <v>2</v>
      </c>
      <c r="O248" s="67">
        <v>9.4623943452600001E-2</v>
      </c>
      <c r="P248" s="67">
        <v>0.39475717637000002</v>
      </c>
      <c r="Q248" s="67">
        <v>0.51061888069100003</v>
      </c>
    </row>
    <row r="249" spans="2:17" x14ac:dyDescent="0.2">
      <c r="B249" s="12" t="s">
        <v>208</v>
      </c>
      <c r="C249" s="61">
        <v>76373</v>
      </c>
      <c r="D249" s="53">
        <v>0.32167050950026671</v>
      </c>
      <c r="E249" s="53">
        <v>0.19434348683227398</v>
      </c>
      <c r="F249" s="53">
        <v>0.10186002879702453</v>
      </c>
      <c r="G249" s="53">
        <v>0.27516175021339534</v>
      </c>
      <c r="H249" s="53">
        <v>7.3012814296297426E-2</v>
      </c>
      <c r="I249" s="53">
        <v>2.6216220220543029E-3</v>
      </c>
      <c r="J249" s="53">
        <v>3.1329788338687624E-2</v>
      </c>
      <c r="K249" s="53">
        <v>0.59980075283900391</v>
      </c>
      <c r="L249" s="67" t="s">
        <v>1</v>
      </c>
      <c r="M249" s="67" t="s">
        <v>1</v>
      </c>
      <c r="O249" s="67">
        <v>0.102024114235</v>
      </c>
      <c r="P249" s="67">
        <v>0.36199792432700001</v>
      </c>
      <c r="Q249" s="67">
        <v>0.53597796189000002</v>
      </c>
    </row>
    <row r="250" spans="2:17" x14ac:dyDescent="0.2">
      <c r="B250" s="12" t="s">
        <v>209</v>
      </c>
      <c r="C250" s="61">
        <v>75941</v>
      </c>
      <c r="D250" s="53">
        <v>0.21572311618652043</v>
      </c>
      <c r="E250" s="53">
        <v>0.2821855051725084</v>
      </c>
      <c r="F250" s="53">
        <v>6.4613557906492883E-2</v>
      </c>
      <c r="G250" s="53">
        <v>0.23397731737166746</v>
      </c>
      <c r="H250" s="53">
        <v>0.14302460326546382</v>
      </c>
      <c r="I250" s="53">
        <v>1.8557935194656219E-3</v>
      </c>
      <c r="J250" s="53">
        <v>5.8620106577881137E-2</v>
      </c>
      <c r="K250" s="53">
        <v>0.60753577519469493</v>
      </c>
      <c r="L250" s="67" t="s">
        <v>2</v>
      </c>
      <c r="M250" s="67" t="s">
        <v>2</v>
      </c>
      <c r="O250" s="67">
        <v>0.10083395291</v>
      </c>
      <c r="P250" s="67">
        <v>0.39594036109800002</v>
      </c>
      <c r="Q250" s="67">
        <v>0.50322568644800003</v>
      </c>
    </row>
    <row r="251" spans="2:17" x14ac:dyDescent="0.2">
      <c r="B251" s="12" t="s">
        <v>210</v>
      </c>
      <c r="C251" s="61">
        <v>72347</v>
      </c>
      <c r="D251" s="53">
        <v>0.30766983812829107</v>
      </c>
      <c r="E251" s="53">
        <v>0.17371684649386274</v>
      </c>
      <c r="F251" s="53">
        <v>8.2250618164516162E-2</v>
      </c>
      <c r="G251" s="53">
        <v>0.31152426382632409</v>
      </c>
      <c r="H251" s="53">
        <v>7.4980969838112213E-2</v>
      </c>
      <c r="I251" s="53">
        <v>2.5509292501765808E-3</v>
      </c>
      <c r="J251" s="53">
        <v>4.7306534298716958E-2</v>
      </c>
      <c r="K251" s="53">
        <v>0.55071679468641266</v>
      </c>
      <c r="L251" s="67" t="s">
        <v>50</v>
      </c>
      <c r="M251" s="67" t="s">
        <v>1</v>
      </c>
      <c r="O251" s="67">
        <v>9.2510454143800006E-2</v>
      </c>
      <c r="P251" s="67">
        <v>0.37117643482399998</v>
      </c>
      <c r="Q251" s="67">
        <v>0.53631311167899998</v>
      </c>
    </row>
    <row r="252" spans="2:17" x14ac:dyDescent="0.2">
      <c r="B252" s="12" t="s">
        <v>211</v>
      </c>
      <c r="C252" s="61">
        <v>74404</v>
      </c>
      <c r="D252" s="53">
        <v>0.24039298019405927</v>
      </c>
      <c r="E252" s="53">
        <v>0.28544911497320735</v>
      </c>
      <c r="F252" s="53">
        <v>7.0943067030118517E-2</v>
      </c>
      <c r="G252" s="53">
        <v>0.23650639183537706</v>
      </c>
      <c r="H252" s="53">
        <v>9.3745618327860714E-2</v>
      </c>
      <c r="I252" s="53">
        <v>1.601510585781996E-3</v>
      </c>
      <c r="J252" s="53">
        <v>7.1361317053595136E-2</v>
      </c>
      <c r="K252" s="53">
        <v>0.4179271143141412</v>
      </c>
      <c r="L252" s="67" t="s">
        <v>2</v>
      </c>
      <c r="M252" s="67" t="s">
        <v>2</v>
      </c>
      <c r="O252" s="67">
        <v>0.11404187762699999</v>
      </c>
      <c r="P252" s="67">
        <v>0.43315102323499999</v>
      </c>
      <c r="Q252" s="67">
        <v>0.45280709985099998</v>
      </c>
    </row>
    <row r="253" spans="2:17" x14ac:dyDescent="0.2">
      <c r="B253" s="12" t="s">
        <v>212</v>
      </c>
      <c r="C253" s="61">
        <v>73408</v>
      </c>
      <c r="D253" s="53">
        <v>0.14619715750321111</v>
      </c>
      <c r="E253" s="53">
        <v>0.2445379367512025</v>
      </c>
      <c r="F253" s="53">
        <v>0.2345538378421875</v>
      </c>
      <c r="G253" s="53">
        <v>0.27718674589770842</v>
      </c>
      <c r="H253" s="53">
        <v>4.989699910233536E-2</v>
      </c>
      <c r="I253" s="53">
        <v>1.2122943341905603E-3</v>
      </c>
      <c r="J253" s="53">
        <v>4.6415028569164525E-2</v>
      </c>
      <c r="K253" s="53">
        <v>0.61873223102320363</v>
      </c>
      <c r="L253" s="67" t="s">
        <v>50</v>
      </c>
      <c r="M253" s="67" t="s">
        <v>3</v>
      </c>
      <c r="O253" s="67">
        <v>0.107117584706</v>
      </c>
      <c r="P253" s="67">
        <v>0.37874582276500002</v>
      </c>
      <c r="Q253" s="67">
        <v>0.514136593197</v>
      </c>
    </row>
    <row r="254" spans="2:17" x14ac:dyDescent="0.2">
      <c r="B254" s="12" t="s">
        <v>213</v>
      </c>
      <c r="C254" s="61">
        <v>71036</v>
      </c>
      <c r="D254" s="53">
        <v>0.27878961447502243</v>
      </c>
      <c r="E254" s="53">
        <v>0.23444372395985946</v>
      </c>
      <c r="F254" s="53">
        <v>0.13049894735796624</v>
      </c>
      <c r="G254" s="53">
        <v>0.24622254262165719</v>
      </c>
      <c r="H254" s="53">
        <v>7.9749494922453659E-2</v>
      </c>
      <c r="I254" s="53">
        <v>2.3838269889997904E-3</v>
      </c>
      <c r="J254" s="53">
        <v>2.7911849674041377E-2</v>
      </c>
      <c r="K254" s="53">
        <v>0.56742580965997202</v>
      </c>
      <c r="L254" s="67" t="s">
        <v>1</v>
      </c>
      <c r="M254" s="67" t="s">
        <v>2</v>
      </c>
      <c r="O254" s="67">
        <v>0.115590955902</v>
      </c>
      <c r="P254" s="67">
        <v>0.38081662070299999</v>
      </c>
      <c r="Q254" s="67">
        <v>0.503592423861</v>
      </c>
    </row>
    <row r="255" spans="2:17" x14ac:dyDescent="0.2">
      <c r="B255" s="12" t="s">
        <v>214</v>
      </c>
      <c r="C255" s="61">
        <v>74864</v>
      </c>
      <c r="D255" s="53">
        <v>0.33352917012683786</v>
      </c>
      <c r="E255" s="53">
        <v>0.26441327866824343</v>
      </c>
      <c r="F255" s="53">
        <v>5.8640626695952727E-2</v>
      </c>
      <c r="G255" s="53">
        <v>0.17431715754281793</v>
      </c>
      <c r="H255" s="53">
        <v>0.108950003037591</v>
      </c>
      <c r="I255" s="53">
        <v>1.2557135827490459E-3</v>
      </c>
      <c r="J255" s="53">
        <v>5.8894050345808018E-2</v>
      </c>
      <c r="K255" s="53">
        <v>0.51242486476753535</v>
      </c>
      <c r="L255" s="67" t="s">
        <v>1</v>
      </c>
      <c r="M255" s="67" t="s">
        <v>2</v>
      </c>
      <c r="O255" s="67">
        <v>0.120237942212</v>
      </c>
      <c r="P255" s="67">
        <v>0.41046803917800001</v>
      </c>
      <c r="Q255" s="67">
        <v>0.469294019171</v>
      </c>
    </row>
    <row r="256" spans="2:17" x14ac:dyDescent="0.2">
      <c r="B256" s="12" t="s">
        <v>574</v>
      </c>
      <c r="C256" s="61">
        <v>73749</v>
      </c>
      <c r="D256" s="53">
        <v>0.30612103728418205</v>
      </c>
      <c r="E256" s="53">
        <v>8.7334948538431739E-2</v>
      </c>
      <c r="F256" s="53">
        <v>0.35814869156878293</v>
      </c>
      <c r="G256" s="53">
        <v>0.16686425316883613</v>
      </c>
      <c r="H256" s="53">
        <v>4.8809664337668854E-2</v>
      </c>
      <c r="I256" s="53">
        <v>2.1671765448503478E-3</v>
      </c>
      <c r="J256" s="53">
        <v>3.055422855724798E-2</v>
      </c>
      <c r="K256" s="53">
        <v>0.66921163022347485</v>
      </c>
      <c r="L256" s="67" t="s">
        <v>3</v>
      </c>
      <c r="M256" s="67" t="s">
        <v>3</v>
      </c>
      <c r="O256" s="67">
        <v>0.111944493411</v>
      </c>
      <c r="P256" s="67">
        <v>0.34724597692300002</v>
      </c>
      <c r="Q256" s="67">
        <v>0.54080953005400001</v>
      </c>
    </row>
    <row r="257" spans="2:17" x14ac:dyDescent="0.2">
      <c r="B257" s="12" t="s">
        <v>215</v>
      </c>
      <c r="C257" s="61">
        <v>72206</v>
      </c>
      <c r="D257" s="53">
        <v>0.31830687407536484</v>
      </c>
      <c r="E257" s="53">
        <v>0.18418240256514051</v>
      </c>
      <c r="F257" s="53">
        <v>0.10793652830115616</v>
      </c>
      <c r="G257" s="53">
        <v>0.27182269752737093</v>
      </c>
      <c r="H257" s="53">
        <v>7.4450026996015425E-2</v>
      </c>
      <c r="I257" s="53">
        <v>2.4164392138385071E-3</v>
      </c>
      <c r="J257" s="53">
        <v>4.0885031321113624E-2</v>
      </c>
      <c r="K257" s="53">
        <v>0.58479385578607967</v>
      </c>
      <c r="L257" s="67" t="s">
        <v>1</v>
      </c>
      <c r="M257" s="67" t="s">
        <v>1</v>
      </c>
      <c r="O257" s="67">
        <v>9.8221461369099997E-2</v>
      </c>
      <c r="P257" s="67">
        <v>0.36401129007900002</v>
      </c>
      <c r="Q257" s="67">
        <v>0.53776724895899997</v>
      </c>
    </row>
    <row r="258" spans="2:17" x14ac:dyDescent="0.2">
      <c r="B258" s="12" t="s">
        <v>216</v>
      </c>
      <c r="C258" s="61">
        <v>72799</v>
      </c>
      <c r="D258" s="53">
        <v>0.30463081524775382</v>
      </c>
      <c r="E258" s="53">
        <v>5.8398688263853554E-2</v>
      </c>
      <c r="F258" s="53">
        <v>4.8042645444872509E-2</v>
      </c>
      <c r="G258" s="53">
        <v>0.21983016618788612</v>
      </c>
      <c r="H258" s="53">
        <v>0.33923928440566448</v>
      </c>
      <c r="I258" s="53">
        <v>1.7370164136360432E-3</v>
      </c>
      <c r="J258" s="53">
        <v>2.812138403633356E-2</v>
      </c>
      <c r="K258" s="53">
        <v>0.66716220234469059</v>
      </c>
      <c r="L258" s="67" t="s">
        <v>6</v>
      </c>
      <c r="M258" s="67" t="s">
        <v>6</v>
      </c>
      <c r="O258" s="67">
        <v>9.6335386304500004E-2</v>
      </c>
      <c r="P258" s="67">
        <v>0.33116215940100002</v>
      </c>
      <c r="Q258" s="67">
        <v>0.57250245481999995</v>
      </c>
    </row>
    <row r="259" spans="2:17" x14ac:dyDescent="0.2">
      <c r="B259" s="12" t="s">
        <v>575</v>
      </c>
      <c r="C259" s="61">
        <v>77841</v>
      </c>
      <c r="D259" s="53">
        <v>0.35297162390649367</v>
      </c>
      <c r="E259" s="53">
        <v>0.16552387119891107</v>
      </c>
      <c r="F259" s="53">
        <v>7.0060874387766467E-2</v>
      </c>
      <c r="G259" s="53">
        <v>0.29507128456354165</v>
      </c>
      <c r="H259" s="53">
        <v>7.8297486141389719E-2</v>
      </c>
      <c r="I259" s="53">
        <v>2.3599290188726666E-3</v>
      </c>
      <c r="J259" s="53">
        <v>3.5714930783024623E-2</v>
      </c>
      <c r="K259" s="53">
        <v>0.58142122344792879</v>
      </c>
      <c r="L259" s="67" t="s">
        <v>1</v>
      </c>
      <c r="M259" s="67" t="s">
        <v>1</v>
      </c>
      <c r="O259" s="67">
        <v>9.0752136122300001E-2</v>
      </c>
      <c r="P259" s="67">
        <v>0.36104467857</v>
      </c>
      <c r="Q259" s="67">
        <v>0.54820318570899995</v>
      </c>
    </row>
    <row r="260" spans="2:17" x14ac:dyDescent="0.2">
      <c r="B260" s="12" t="s">
        <v>217</v>
      </c>
      <c r="C260" s="61">
        <v>78689</v>
      </c>
      <c r="D260" s="53">
        <v>0.29425316542340835</v>
      </c>
      <c r="E260" s="53">
        <v>0.24977319827517555</v>
      </c>
      <c r="F260" s="53">
        <v>0.1116896473962683</v>
      </c>
      <c r="G260" s="53">
        <v>0.21482848983655137</v>
      </c>
      <c r="H260" s="53">
        <v>0.10011347466923656</v>
      </c>
      <c r="I260" s="53">
        <v>2.4691352970475154E-3</v>
      </c>
      <c r="J260" s="53">
        <v>2.6872889102312447E-2</v>
      </c>
      <c r="K260" s="53">
        <v>0.62436646370849036</v>
      </c>
      <c r="L260" s="67" t="s">
        <v>1</v>
      </c>
      <c r="M260" s="67" t="s">
        <v>2</v>
      </c>
      <c r="O260" s="67">
        <v>0.12694562244099999</v>
      </c>
      <c r="P260" s="67">
        <v>0.36255452631500001</v>
      </c>
      <c r="Q260" s="67">
        <v>0.51049985171800005</v>
      </c>
    </row>
    <row r="261" spans="2:17" x14ac:dyDescent="0.2">
      <c r="B261" s="12" t="s">
        <v>218</v>
      </c>
      <c r="C261" s="61">
        <v>77339</v>
      </c>
      <c r="D261" s="53">
        <v>0.30664532603847816</v>
      </c>
      <c r="E261" s="53">
        <v>0.22475286399433669</v>
      </c>
      <c r="F261" s="53">
        <v>0.12723223883891954</v>
      </c>
      <c r="G261" s="53">
        <v>0.2245338189953269</v>
      </c>
      <c r="H261" s="53">
        <v>9.0228489789358254E-2</v>
      </c>
      <c r="I261" s="53">
        <v>2.4509992539175304E-3</v>
      </c>
      <c r="J261" s="53">
        <v>2.4156263089662896E-2</v>
      </c>
      <c r="K261" s="53">
        <v>0.62662843664214962</v>
      </c>
      <c r="L261" s="67" t="s">
        <v>1</v>
      </c>
      <c r="M261" s="67" t="s">
        <v>2</v>
      </c>
      <c r="O261" s="67">
        <v>0.114781747366</v>
      </c>
      <c r="P261" s="67">
        <v>0.36452551643100001</v>
      </c>
      <c r="Q261" s="67">
        <v>0.52069273671100003</v>
      </c>
    </row>
    <row r="262" spans="2:17" x14ac:dyDescent="0.2">
      <c r="B262" s="12" t="s">
        <v>219</v>
      </c>
      <c r="C262" s="61">
        <v>71354</v>
      </c>
      <c r="D262" s="53">
        <v>0.30434125151964303</v>
      </c>
      <c r="E262" s="53">
        <v>0.18276597980505213</v>
      </c>
      <c r="F262" s="53">
        <v>0.1704064551562052</v>
      </c>
      <c r="G262" s="53">
        <v>0.23133633168993284</v>
      </c>
      <c r="H262" s="53">
        <v>7.1168902130398462E-2</v>
      </c>
      <c r="I262" s="53">
        <v>1.4152360435525076E-3</v>
      </c>
      <c r="J262" s="53">
        <v>3.8565843655215745E-2</v>
      </c>
      <c r="K262" s="53">
        <v>0.62832747003720157</v>
      </c>
      <c r="L262" s="67" t="s">
        <v>1</v>
      </c>
      <c r="M262" s="67" t="s">
        <v>1</v>
      </c>
      <c r="O262" s="67">
        <v>0.115143764515</v>
      </c>
      <c r="P262" s="67">
        <v>0.35791437333699999</v>
      </c>
      <c r="Q262" s="67">
        <v>0.52694186261800002</v>
      </c>
    </row>
    <row r="263" spans="2:17" x14ac:dyDescent="0.2">
      <c r="B263" s="12" t="s">
        <v>220</v>
      </c>
      <c r="C263" s="61">
        <v>73518</v>
      </c>
      <c r="D263" s="53">
        <v>0.42208602450482391</v>
      </c>
      <c r="E263" s="53">
        <v>0.16298891672469154</v>
      </c>
      <c r="F263" s="53">
        <v>8.5707325773473134E-2</v>
      </c>
      <c r="G263" s="53">
        <v>0.22522481251699947</v>
      </c>
      <c r="H263" s="53">
        <v>6.8782350542322804E-2</v>
      </c>
      <c r="I263" s="53">
        <v>1.8730007394929869E-3</v>
      </c>
      <c r="J263" s="53">
        <v>3.3337569198196235E-2</v>
      </c>
      <c r="K263" s="53">
        <v>0.56472182132469384</v>
      </c>
      <c r="L263" s="67" t="s">
        <v>1</v>
      </c>
      <c r="M263" s="67" t="s">
        <v>1</v>
      </c>
      <c r="O263" s="67">
        <v>0.110188570869</v>
      </c>
      <c r="P263" s="67">
        <v>0.362158036277</v>
      </c>
      <c r="Q263" s="67">
        <v>0.52765339333299999</v>
      </c>
    </row>
    <row r="264" spans="2:17" x14ac:dyDescent="0.2">
      <c r="B264" s="12" t="s">
        <v>221</v>
      </c>
      <c r="C264" s="61">
        <v>76113</v>
      </c>
      <c r="D264" s="53">
        <v>0.3200624695571519</v>
      </c>
      <c r="E264" s="53">
        <v>0.30084641620595093</v>
      </c>
      <c r="F264" s="53">
        <v>9.0615712694180173E-2</v>
      </c>
      <c r="G264" s="53">
        <v>0.14983801504804256</v>
      </c>
      <c r="H264" s="53">
        <v>6.5185017347020507E-2</v>
      </c>
      <c r="I264" s="53">
        <v>1.6975710859359471E-3</v>
      </c>
      <c r="J264" s="53">
        <v>7.1754798061718167E-2</v>
      </c>
      <c r="K264" s="53">
        <v>0.6307866251588411</v>
      </c>
      <c r="L264" s="67" t="s">
        <v>1</v>
      </c>
      <c r="M264" s="67" t="s">
        <v>2</v>
      </c>
      <c r="O264" s="67">
        <v>0.10989749631200001</v>
      </c>
      <c r="P264" s="67">
        <v>0.36978191599999999</v>
      </c>
      <c r="Q264" s="67">
        <v>0.52032058820500005</v>
      </c>
    </row>
    <row r="265" spans="2:17" x14ac:dyDescent="0.2">
      <c r="B265" s="12" t="s">
        <v>576</v>
      </c>
      <c r="C265" s="61">
        <v>74420</v>
      </c>
      <c r="D265" s="53">
        <v>0.15545827057464365</v>
      </c>
      <c r="E265" s="53">
        <v>0.22709473022185128</v>
      </c>
      <c r="F265" s="53">
        <v>6.8964207940689207E-2</v>
      </c>
      <c r="G265" s="53">
        <v>0.37704547077650558</v>
      </c>
      <c r="H265" s="53">
        <v>2.1137466753525205E-2</v>
      </c>
      <c r="I265" s="53">
        <v>1.7162324198231283E-3</v>
      </c>
      <c r="J265" s="53">
        <v>0.14858362131296204</v>
      </c>
      <c r="K265" s="53">
        <v>0.49157459758496391</v>
      </c>
      <c r="L265" s="67" t="s">
        <v>50</v>
      </c>
      <c r="M265" s="67" t="s">
        <v>2</v>
      </c>
      <c r="O265" s="67">
        <v>9.8052231448400001E-2</v>
      </c>
      <c r="P265" s="67">
        <v>0.39408029675700001</v>
      </c>
      <c r="Q265" s="67">
        <v>0.50786747223600004</v>
      </c>
    </row>
    <row r="266" spans="2:17" x14ac:dyDescent="0.2">
      <c r="B266" s="12" t="s">
        <v>222</v>
      </c>
      <c r="C266" s="61">
        <v>74385</v>
      </c>
      <c r="D266" s="53">
        <v>0.22815593938848816</v>
      </c>
      <c r="E266" s="53">
        <v>0.33135983005384645</v>
      </c>
      <c r="F266" s="53">
        <v>5.3049200068560405E-2</v>
      </c>
      <c r="G266" s="53">
        <v>0.25543491282643638</v>
      </c>
      <c r="H266" s="53">
        <v>8.8492847348441983E-2</v>
      </c>
      <c r="I266" s="53">
        <v>1.1867784071415014E-3</v>
      </c>
      <c r="J266" s="53">
        <v>4.2320491907085263E-2</v>
      </c>
      <c r="K266" s="53">
        <v>0.63857467883063457</v>
      </c>
      <c r="L266" s="67" t="s">
        <v>2</v>
      </c>
      <c r="M266" s="67" t="s">
        <v>2</v>
      </c>
      <c r="O266" s="67">
        <v>0.112333144717</v>
      </c>
      <c r="P266" s="67">
        <v>0.37546552876900002</v>
      </c>
      <c r="Q266" s="67">
        <v>0.51220132698999998</v>
      </c>
    </row>
    <row r="267" spans="2:17" x14ac:dyDescent="0.2">
      <c r="B267" s="12" t="s">
        <v>577</v>
      </c>
      <c r="C267" s="61">
        <v>76431</v>
      </c>
      <c r="D267" s="53">
        <v>0.28805926434765605</v>
      </c>
      <c r="E267" s="53">
        <v>0.13609748652164219</v>
      </c>
      <c r="F267" s="53">
        <v>0.1658533199530845</v>
      </c>
      <c r="G267" s="53">
        <v>0.3266858603088022</v>
      </c>
      <c r="H267" s="53">
        <v>3.8394673856312025E-2</v>
      </c>
      <c r="I267" s="53">
        <v>1.45033446606847E-3</v>
      </c>
      <c r="J267" s="53">
        <v>4.3459060546434447E-2</v>
      </c>
      <c r="K267" s="53">
        <v>0.56581046419183867</v>
      </c>
      <c r="L267" s="67" t="s">
        <v>50</v>
      </c>
      <c r="M267" s="67" t="s">
        <v>1</v>
      </c>
      <c r="O267" s="67">
        <v>9.8717051952899995E-2</v>
      </c>
      <c r="P267" s="67">
        <v>0.35561452238699998</v>
      </c>
      <c r="Q267" s="67">
        <v>0.54566842626099998</v>
      </c>
    </row>
    <row r="268" spans="2:17" x14ac:dyDescent="0.2">
      <c r="B268" s="12" t="s">
        <v>578</v>
      </c>
      <c r="C268" s="61">
        <v>75063</v>
      </c>
      <c r="D268" s="53">
        <v>0.2571082785161809</v>
      </c>
      <c r="E268" s="53">
        <v>0.33077878191905752</v>
      </c>
      <c r="F268" s="53">
        <v>9.384556850309668E-2</v>
      </c>
      <c r="G268" s="53">
        <v>0.20408883143856443</v>
      </c>
      <c r="H268" s="53">
        <v>8.160536779764184E-2</v>
      </c>
      <c r="I268" s="53">
        <v>1.7115972799216577E-3</v>
      </c>
      <c r="J268" s="53">
        <v>3.0861574545536893E-2</v>
      </c>
      <c r="K268" s="53">
        <v>0.65209928413738993</v>
      </c>
      <c r="L268" s="67" t="s">
        <v>2</v>
      </c>
      <c r="M268" s="67" t="s">
        <v>2</v>
      </c>
      <c r="O268" s="67">
        <v>0.129485431806</v>
      </c>
      <c r="P268" s="67">
        <v>0.37163182512600001</v>
      </c>
      <c r="Q268" s="67">
        <v>0.49888274364599999</v>
      </c>
    </row>
    <row r="269" spans="2:17" x14ac:dyDescent="0.2">
      <c r="B269" s="12" t="s">
        <v>223</v>
      </c>
      <c r="C269" s="61">
        <v>71369</v>
      </c>
      <c r="D269" s="53">
        <v>0.10604121577376764</v>
      </c>
      <c r="E269" s="53">
        <v>0.39064090867036627</v>
      </c>
      <c r="F269" s="53">
        <v>5.9272050220618724E-2</v>
      </c>
      <c r="G269" s="53">
        <v>0.12576120329504928</v>
      </c>
      <c r="H269" s="53">
        <v>0.15114728581994341</v>
      </c>
      <c r="I269" s="53">
        <v>5.299822318417865E-3</v>
      </c>
      <c r="J269" s="53">
        <v>0.16183751390183679</v>
      </c>
      <c r="K269" s="53">
        <v>0.5118493705411935</v>
      </c>
      <c r="L269" s="67" t="s">
        <v>2</v>
      </c>
      <c r="M269" s="67" t="s">
        <v>2</v>
      </c>
      <c r="O269" s="67">
        <v>0.14456727302899999</v>
      </c>
      <c r="P269" s="67">
        <v>0.44162504285499998</v>
      </c>
      <c r="Q269" s="67">
        <v>0.41380768467099999</v>
      </c>
    </row>
    <row r="270" spans="2:17" x14ac:dyDescent="0.2">
      <c r="B270" s="12" t="s">
        <v>579</v>
      </c>
      <c r="C270" s="61">
        <v>74744</v>
      </c>
      <c r="D270" s="53">
        <v>0.29994678495763516</v>
      </c>
      <c r="E270" s="53">
        <v>7.7031007431514031E-2</v>
      </c>
      <c r="F270" s="53">
        <v>0.33318224799317636</v>
      </c>
      <c r="G270" s="53">
        <v>0.21205667841243386</v>
      </c>
      <c r="H270" s="53">
        <v>3.7893075636112078E-2</v>
      </c>
      <c r="I270" s="53">
        <v>2.3059370701853546E-3</v>
      </c>
      <c r="J270" s="53">
        <v>3.7584268498943134E-2</v>
      </c>
      <c r="K270" s="53">
        <v>0.64380989921999665</v>
      </c>
      <c r="L270" s="67" t="s">
        <v>3</v>
      </c>
      <c r="M270" s="67" t="s">
        <v>3</v>
      </c>
      <c r="O270" s="67">
        <v>8.7778092131000005E-2</v>
      </c>
      <c r="P270" s="67">
        <v>0.34870934884100002</v>
      </c>
      <c r="Q270" s="67">
        <v>0.56351255947500001</v>
      </c>
    </row>
    <row r="271" spans="2:17" x14ac:dyDescent="0.2">
      <c r="B271" s="12" t="s">
        <v>224</v>
      </c>
      <c r="C271" s="61">
        <v>75508</v>
      </c>
      <c r="D271" s="53">
        <v>0.33231685609520234</v>
      </c>
      <c r="E271" s="53">
        <v>0.14348913255836201</v>
      </c>
      <c r="F271" s="53">
        <v>6.0504810813029761E-2</v>
      </c>
      <c r="G271" s="53">
        <v>0.36033480671151935</v>
      </c>
      <c r="H271" s="53">
        <v>6.5901986800761009E-2</v>
      </c>
      <c r="I271" s="53">
        <v>1.892817917939709E-3</v>
      </c>
      <c r="J271" s="53">
        <v>3.5559589103185976E-2</v>
      </c>
      <c r="K271" s="53">
        <v>0.55423978364999937</v>
      </c>
      <c r="L271" s="67" t="s">
        <v>50</v>
      </c>
      <c r="M271" s="67" t="s">
        <v>1</v>
      </c>
      <c r="O271" s="67">
        <v>9.9833072710399998E-2</v>
      </c>
      <c r="P271" s="67">
        <v>0.35672162302600002</v>
      </c>
      <c r="Q271" s="67">
        <v>0.54344530479999997</v>
      </c>
    </row>
    <row r="272" spans="2:17" x14ac:dyDescent="0.2">
      <c r="B272" s="12" t="s">
        <v>580</v>
      </c>
      <c r="C272" s="61">
        <v>69885</v>
      </c>
      <c r="D272" s="53">
        <v>8.8280508871160221E-2</v>
      </c>
      <c r="E272" s="53">
        <v>0.50144473202152684</v>
      </c>
      <c r="F272" s="53">
        <v>0.10744236679997179</v>
      </c>
      <c r="G272" s="53">
        <v>8.09050740607236E-2</v>
      </c>
      <c r="H272" s="53">
        <v>0.18674204140532114</v>
      </c>
      <c r="I272" s="53">
        <v>4.941698473559979E-3</v>
      </c>
      <c r="J272" s="53">
        <v>3.0243578367736678E-2</v>
      </c>
      <c r="K272" s="53">
        <v>0.64651824534682167</v>
      </c>
      <c r="L272" s="67" t="s">
        <v>2</v>
      </c>
      <c r="M272" s="67" t="s">
        <v>2</v>
      </c>
      <c r="O272" s="67">
        <v>0.15892245411399999</v>
      </c>
      <c r="P272" s="67">
        <v>0.433221613359</v>
      </c>
      <c r="Q272" s="67">
        <v>0.40785593303700002</v>
      </c>
    </row>
    <row r="273" spans="2:17" x14ac:dyDescent="0.2">
      <c r="B273" s="12" t="s">
        <v>225</v>
      </c>
      <c r="C273" s="61">
        <v>79151</v>
      </c>
      <c r="D273" s="53">
        <v>0.31417467713897063</v>
      </c>
      <c r="E273" s="53">
        <v>0.10655527577711478</v>
      </c>
      <c r="F273" s="53">
        <v>0.30990584393267279</v>
      </c>
      <c r="G273" s="53">
        <v>0.18845093053336481</v>
      </c>
      <c r="H273" s="53">
        <v>5.04648676221656E-2</v>
      </c>
      <c r="I273" s="53">
        <v>2.145325120001448E-3</v>
      </c>
      <c r="J273" s="53">
        <v>2.8303079875709854E-2</v>
      </c>
      <c r="K273" s="53">
        <v>0.64561147860862467</v>
      </c>
      <c r="L273" s="67" t="s">
        <v>1</v>
      </c>
      <c r="M273" s="67" t="s">
        <v>3</v>
      </c>
      <c r="O273" s="67">
        <v>0.11313348608400001</v>
      </c>
      <c r="P273" s="67">
        <v>0.35131914127000002</v>
      </c>
      <c r="Q273" s="67">
        <v>0.53554737317599999</v>
      </c>
    </row>
    <row r="274" spans="2:17" x14ac:dyDescent="0.2">
      <c r="B274" s="12" t="s">
        <v>226</v>
      </c>
      <c r="C274" s="61">
        <v>78449</v>
      </c>
      <c r="D274" s="53">
        <v>0.12260345502524209</v>
      </c>
      <c r="E274" s="53">
        <v>0.26425981621329736</v>
      </c>
      <c r="F274" s="53">
        <v>7.3549275435763201E-2</v>
      </c>
      <c r="G274" s="53">
        <v>0.40502143755554665</v>
      </c>
      <c r="H274" s="53">
        <v>5.3376883080327259E-2</v>
      </c>
      <c r="I274" s="53">
        <v>2.1302147258097049E-3</v>
      </c>
      <c r="J274" s="53">
        <v>7.9058917964013778E-2</v>
      </c>
      <c r="K274" s="53">
        <v>0.51462781513392297</v>
      </c>
      <c r="L274" s="67" t="s">
        <v>50</v>
      </c>
      <c r="M274" s="67" t="s">
        <v>2</v>
      </c>
      <c r="O274" s="67">
        <v>9.5689965634300003E-2</v>
      </c>
      <c r="P274" s="67">
        <v>0.40340767134900002</v>
      </c>
      <c r="Q274" s="67">
        <v>0.50090236354100004</v>
      </c>
    </row>
    <row r="275" spans="2:17" x14ac:dyDescent="0.2">
      <c r="B275" s="12" t="s">
        <v>581</v>
      </c>
      <c r="C275" s="61">
        <v>73753</v>
      </c>
      <c r="D275" s="53">
        <v>0.13745867140557871</v>
      </c>
      <c r="E275" s="53">
        <v>0.4035319542899321</v>
      </c>
      <c r="F275" s="53">
        <v>6.0975900879775523E-2</v>
      </c>
      <c r="G275" s="53">
        <v>0.14302445984987722</v>
      </c>
      <c r="H275" s="53">
        <v>0.18549355914169352</v>
      </c>
      <c r="I275" s="53">
        <v>5.6026608827020787E-3</v>
      </c>
      <c r="J275" s="53">
        <v>6.39127935504408E-2</v>
      </c>
      <c r="K275" s="53">
        <v>0.65237705070840812</v>
      </c>
      <c r="L275" s="67" t="s">
        <v>2</v>
      </c>
      <c r="M275" s="67" t="s">
        <v>2</v>
      </c>
      <c r="O275" s="67">
        <v>0.13952790358600001</v>
      </c>
      <c r="P275" s="67">
        <v>0.40998898230000003</v>
      </c>
      <c r="Q275" s="67">
        <v>0.450483114824</v>
      </c>
    </row>
    <row r="276" spans="2:17" x14ac:dyDescent="0.2">
      <c r="B276" s="12" t="s">
        <v>227</v>
      </c>
      <c r="C276" s="61">
        <v>78106</v>
      </c>
      <c r="D276" s="53">
        <v>0.15865605290488924</v>
      </c>
      <c r="E276" s="53">
        <v>0.23818145312897945</v>
      </c>
      <c r="F276" s="53">
        <v>6.1307163275142282E-2</v>
      </c>
      <c r="G276" s="53">
        <v>0.27429696835073847</v>
      </c>
      <c r="H276" s="53">
        <v>0.22146012812476679</v>
      </c>
      <c r="I276" s="53">
        <v>1.4584358634431279E-3</v>
      </c>
      <c r="J276" s="53">
        <v>4.4639798352040606E-2</v>
      </c>
      <c r="K276" s="53">
        <v>0.49193730977014072</v>
      </c>
      <c r="L276" s="67" t="s">
        <v>50</v>
      </c>
      <c r="M276" s="67" t="s">
        <v>2</v>
      </c>
      <c r="O276" s="67">
        <v>0.11168378878100001</v>
      </c>
      <c r="P276" s="67">
        <v>0.41008525436900001</v>
      </c>
      <c r="Q276" s="67">
        <v>0.47823095732600002</v>
      </c>
    </row>
    <row r="277" spans="2:17" x14ac:dyDescent="0.2">
      <c r="B277" s="12" t="s">
        <v>228</v>
      </c>
      <c r="C277" s="61">
        <v>70649</v>
      </c>
      <c r="D277" s="53">
        <v>9.2862058974129649E-2</v>
      </c>
      <c r="E277" s="53">
        <v>0.2326053874915143</v>
      </c>
      <c r="F277" s="53">
        <v>9.1364110845441215E-2</v>
      </c>
      <c r="G277" s="53">
        <v>0.4211858165046416</v>
      </c>
      <c r="H277" s="53">
        <v>6.0106278144054288E-2</v>
      </c>
      <c r="I277" s="53">
        <v>2.1946479319593054E-3</v>
      </c>
      <c r="J277" s="53">
        <v>9.9681700108259608E-2</v>
      </c>
      <c r="K277" s="53">
        <v>0.46969656422586581</v>
      </c>
      <c r="L277" s="67" t="s">
        <v>50</v>
      </c>
      <c r="M277" s="67" t="s">
        <v>2</v>
      </c>
      <c r="O277" s="67">
        <v>9.3808222630599999E-2</v>
      </c>
      <c r="P277" s="67">
        <v>0.41008797900900001</v>
      </c>
      <c r="Q277" s="67">
        <v>0.49610379890900003</v>
      </c>
    </row>
    <row r="278" spans="2:17" x14ac:dyDescent="0.2">
      <c r="B278" s="12" t="s">
        <v>725</v>
      </c>
      <c r="C278" s="61">
        <v>75279</v>
      </c>
      <c r="D278" s="53">
        <v>0.11421090984985331</v>
      </c>
      <c r="E278" s="53">
        <v>0.29416435949101588</v>
      </c>
      <c r="F278" s="53">
        <v>9.0889018428058271E-2</v>
      </c>
      <c r="G278" s="53">
        <v>0.32341337088197114</v>
      </c>
      <c r="H278" s="53">
        <v>7.149860074079957E-2</v>
      </c>
      <c r="I278" s="53">
        <v>2.137304848350612E-3</v>
      </c>
      <c r="J278" s="53">
        <v>0.10368643575995136</v>
      </c>
      <c r="K278" s="53">
        <v>0.50785905861267622</v>
      </c>
      <c r="L278" s="67" t="s">
        <v>50</v>
      </c>
      <c r="M278" s="67" t="s">
        <v>2</v>
      </c>
      <c r="O278" s="67">
        <v>0.114111729287</v>
      </c>
      <c r="P278" s="67">
        <v>0.40809624050799997</v>
      </c>
      <c r="Q278" s="67">
        <v>0.47779203053000002</v>
      </c>
    </row>
    <row r="279" spans="2:17" x14ac:dyDescent="0.2">
      <c r="B279" s="12" t="s">
        <v>726</v>
      </c>
      <c r="C279" s="61">
        <v>73252</v>
      </c>
      <c r="D279" s="53">
        <v>0.14196016901430694</v>
      </c>
      <c r="E279" s="53">
        <v>0.31287728419425886</v>
      </c>
      <c r="F279" s="53">
        <v>6.1749788532456079E-2</v>
      </c>
      <c r="G279" s="53">
        <v>0.35026099255033299</v>
      </c>
      <c r="H279" s="53">
        <v>6.1752494148535862E-2</v>
      </c>
      <c r="I279" s="53">
        <v>1.2402117497794609E-3</v>
      </c>
      <c r="J279" s="53">
        <v>7.0159059810329924E-2</v>
      </c>
      <c r="K279" s="53">
        <v>0.55727929438108115</v>
      </c>
      <c r="L279" s="67" t="s">
        <v>50</v>
      </c>
      <c r="M279" s="67" t="s">
        <v>2</v>
      </c>
      <c r="O279" s="67">
        <v>0.10375815675900001</v>
      </c>
      <c r="P279" s="67">
        <v>0.39166977245200002</v>
      </c>
      <c r="Q279" s="67">
        <v>0.50457207132299997</v>
      </c>
    </row>
    <row r="280" spans="2:17" x14ac:dyDescent="0.2">
      <c r="B280" s="12" t="s">
        <v>229</v>
      </c>
      <c r="C280" s="61">
        <v>79075</v>
      </c>
      <c r="D280" s="53">
        <v>0.32935376687433449</v>
      </c>
      <c r="E280" s="53">
        <v>0.20550520248689311</v>
      </c>
      <c r="F280" s="53">
        <v>0.11614614058606272</v>
      </c>
      <c r="G280" s="53">
        <v>0.23167468177886277</v>
      </c>
      <c r="H280" s="53">
        <v>7.3478774675770936E-2</v>
      </c>
      <c r="I280" s="53">
        <v>2.4237658065162093E-3</v>
      </c>
      <c r="J280" s="53">
        <v>4.1417667791559774E-2</v>
      </c>
      <c r="K280" s="53">
        <v>0.61151100719032347</v>
      </c>
      <c r="L280" s="67" t="s">
        <v>1</v>
      </c>
      <c r="M280" s="67" t="s">
        <v>1</v>
      </c>
      <c r="O280" s="67">
        <v>0.11189985891</v>
      </c>
      <c r="P280" s="67">
        <v>0.359686004462</v>
      </c>
      <c r="Q280" s="67">
        <v>0.52841413720499997</v>
      </c>
    </row>
    <row r="281" spans="2:17" x14ac:dyDescent="0.2">
      <c r="B281" s="12" t="s">
        <v>230</v>
      </c>
      <c r="C281" s="61">
        <v>76558</v>
      </c>
      <c r="D281" s="53">
        <v>0.22036090224192384</v>
      </c>
      <c r="E281" s="53">
        <v>0.21904864622187753</v>
      </c>
      <c r="F281" s="53">
        <v>3.9359591440759734E-2</v>
      </c>
      <c r="G281" s="53">
        <v>0.34889847319414613</v>
      </c>
      <c r="H281" s="53">
        <v>0.11299175176812366</v>
      </c>
      <c r="I281" s="53">
        <v>1.0627969663775749E-3</v>
      </c>
      <c r="J281" s="53">
        <v>5.8277838166791704E-2</v>
      </c>
      <c r="K281" s="53">
        <v>0.52203563470957581</v>
      </c>
      <c r="L281" s="67" t="s">
        <v>50</v>
      </c>
      <c r="M281" s="67" t="s">
        <v>2</v>
      </c>
      <c r="O281" s="67">
        <v>9.5849852683800002E-2</v>
      </c>
      <c r="P281" s="67">
        <v>0.39555220103900002</v>
      </c>
      <c r="Q281" s="67">
        <v>0.50859794669799996</v>
      </c>
    </row>
    <row r="282" spans="2:17" x14ac:dyDescent="0.2">
      <c r="B282" s="12" t="s">
        <v>231</v>
      </c>
      <c r="C282" s="61">
        <v>77835</v>
      </c>
      <c r="D282" s="53">
        <v>0.25443829865955536</v>
      </c>
      <c r="E282" s="53">
        <v>0.20231801136074218</v>
      </c>
      <c r="F282" s="53">
        <v>5.6578598055758295E-2</v>
      </c>
      <c r="G282" s="53">
        <v>0.18239479596459945</v>
      </c>
      <c r="H282" s="53">
        <v>6.1152045358748769E-2</v>
      </c>
      <c r="I282" s="53">
        <v>1.2431952705503528E-3</v>
      </c>
      <c r="J282" s="53">
        <v>0.2418750553300455</v>
      </c>
      <c r="K282" s="53">
        <v>0.49009153771259395</v>
      </c>
      <c r="L282" s="67" t="s">
        <v>1</v>
      </c>
      <c r="M282" s="67" t="s">
        <v>2</v>
      </c>
      <c r="O282" s="67">
        <v>0.116984756005</v>
      </c>
      <c r="P282" s="67">
        <v>0.39424393936800001</v>
      </c>
      <c r="Q282" s="67">
        <v>0.488771305095</v>
      </c>
    </row>
    <row r="283" spans="2:17" x14ac:dyDescent="0.2">
      <c r="B283" s="12" t="s">
        <v>232</v>
      </c>
      <c r="C283" s="61">
        <v>80807</v>
      </c>
      <c r="D283" s="53">
        <v>0.21354453683909061</v>
      </c>
      <c r="E283" s="53">
        <v>0.28946674036872716</v>
      </c>
      <c r="F283" s="53">
        <v>3.8468146496477507E-2</v>
      </c>
      <c r="G283" s="53">
        <v>0.18232085502879514</v>
      </c>
      <c r="H283" s="53">
        <v>0.108554524476089</v>
      </c>
      <c r="I283" s="53">
        <v>2.591876515649513E-3</v>
      </c>
      <c r="J283" s="53">
        <v>0.16505332027517111</v>
      </c>
      <c r="K283" s="53">
        <v>0.43054809568698371</v>
      </c>
      <c r="L283" s="67" t="s">
        <v>2</v>
      </c>
      <c r="M283" s="67" t="s">
        <v>2</v>
      </c>
      <c r="O283" s="67">
        <v>0.11736332094099999</v>
      </c>
      <c r="P283" s="67">
        <v>0.427960559347</v>
      </c>
      <c r="Q283" s="67">
        <v>0.45467612033499999</v>
      </c>
    </row>
    <row r="284" spans="2:17" x14ac:dyDescent="0.2">
      <c r="B284" s="12" t="s">
        <v>233</v>
      </c>
      <c r="C284" s="61">
        <v>76319</v>
      </c>
      <c r="D284" s="53">
        <v>0.24113295999396758</v>
      </c>
      <c r="E284" s="53">
        <v>0.2875512890573988</v>
      </c>
      <c r="F284" s="53">
        <v>6.1456166193554165E-2</v>
      </c>
      <c r="G284" s="53">
        <v>0.24578554771559738</v>
      </c>
      <c r="H284" s="53">
        <v>0.11023627472022339</v>
      </c>
      <c r="I284" s="53">
        <v>1.8021684520997967E-3</v>
      </c>
      <c r="J284" s="53">
        <v>5.2035593867158975E-2</v>
      </c>
      <c r="K284" s="53">
        <v>0.57238661610097585</v>
      </c>
      <c r="L284" s="67" t="s">
        <v>2</v>
      </c>
      <c r="M284" s="67" t="s">
        <v>2</v>
      </c>
      <c r="O284" s="67">
        <v>0.111893182772</v>
      </c>
      <c r="P284" s="67">
        <v>0.39653377236300003</v>
      </c>
      <c r="Q284" s="67">
        <v>0.49157304548000003</v>
      </c>
    </row>
    <row r="285" spans="2:17" x14ac:dyDescent="0.2">
      <c r="B285" s="12" t="s">
        <v>584</v>
      </c>
      <c r="C285" s="61">
        <v>55854</v>
      </c>
      <c r="D285" s="53">
        <v>0.27986195886068049</v>
      </c>
      <c r="E285" s="53">
        <v>0.12821484885101003</v>
      </c>
      <c r="F285" s="53">
        <v>0.10214299654963277</v>
      </c>
      <c r="G285" s="53">
        <v>0.28568793685321947</v>
      </c>
      <c r="H285" s="53">
        <v>0.15633545179116229</v>
      </c>
      <c r="I285" s="53">
        <v>2.4322032872461001E-3</v>
      </c>
      <c r="J285" s="53">
        <v>4.5324603807048877E-2</v>
      </c>
      <c r="K285" s="53">
        <v>0.62974309321561317</v>
      </c>
      <c r="L285" s="67" t="s">
        <v>50</v>
      </c>
      <c r="M285" s="68" t="s">
        <v>1</v>
      </c>
      <c r="O285" s="67">
        <v>8.2110982600599999E-2</v>
      </c>
      <c r="P285" s="67">
        <v>0.36150170405100002</v>
      </c>
      <c r="Q285" s="67">
        <v>0.55638731371799999</v>
      </c>
    </row>
    <row r="286" spans="2:17" x14ac:dyDescent="0.2">
      <c r="B286" s="12" t="s">
        <v>585</v>
      </c>
      <c r="C286" s="61">
        <v>55405</v>
      </c>
      <c r="D286" s="53">
        <v>0.27872061961155331</v>
      </c>
      <c r="E286" s="53">
        <v>0.23998888943339081</v>
      </c>
      <c r="F286" s="53">
        <v>0.10011975129789195</v>
      </c>
      <c r="G286" s="53">
        <v>0.26107896907733563</v>
      </c>
      <c r="H286" s="53">
        <v>7.9408291201029324E-2</v>
      </c>
      <c r="I286" s="53">
        <v>2.758075082190981E-3</v>
      </c>
      <c r="J286" s="53">
        <v>3.7925404296608213E-2</v>
      </c>
      <c r="K286" s="53">
        <v>0.61796270352635563</v>
      </c>
      <c r="L286" s="67" t="s">
        <v>1</v>
      </c>
      <c r="M286" s="67" t="s">
        <v>2</v>
      </c>
      <c r="O286" s="67">
        <v>9.5582672126300006E-2</v>
      </c>
      <c r="P286" s="67">
        <v>0.37368795311199998</v>
      </c>
      <c r="Q286" s="67">
        <v>0.53072937524499997</v>
      </c>
    </row>
    <row r="287" spans="2:17" x14ac:dyDescent="0.2">
      <c r="B287" s="12" t="s">
        <v>234</v>
      </c>
      <c r="C287" s="61">
        <v>72582</v>
      </c>
      <c r="D287" s="53">
        <v>7.293701622057995E-2</v>
      </c>
      <c r="E287" s="53">
        <v>0.30421493450625187</v>
      </c>
      <c r="F287" s="53">
        <v>4.9115633743558616E-2</v>
      </c>
      <c r="G287" s="53">
        <v>9.221223183629379E-2</v>
      </c>
      <c r="H287" s="53">
        <v>0.10632151033458002</v>
      </c>
      <c r="I287" s="53">
        <v>4.450237819689287E-3</v>
      </c>
      <c r="J287" s="53">
        <v>0.37074843553904641</v>
      </c>
      <c r="K287" s="53">
        <v>0.61196872500718902</v>
      </c>
      <c r="L287" s="67" t="s">
        <v>722</v>
      </c>
      <c r="M287" s="67" t="s">
        <v>721</v>
      </c>
      <c r="O287" s="67">
        <v>0.14060752099000001</v>
      </c>
      <c r="P287" s="67">
        <v>0.412130170583</v>
      </c>
      <c r="Q287" s="67">
        <v>0.44726230882500001</v>
      </c>
    </row>
    <row r="288" spans="2:17" x14ac:dyDescent="0.2">
      <c r="B288" s="12" t="s">
        <v>235</v>
      </c>
      <c r="C288" s="61">
        <v>74124</v>
      </c>
      <c r="D288" s="53">
        <v>0.10020807426704928</v>
      </c>
      <c r="E288" s="53">
        <v>0.42901818835653377</v>
      </c>
      <c r="F288" s="53">
        <v>8.0780880590463428E-2</v>
      </c>
      <c r="G288" s="53">
        <v>0.12450109089967543</v>
      </c>
      <c r="H288" s="53">
        <v>0.21917280706150113</v>
      </c>
      <c r="I288" s="53">
        <v>5.5483271219982479E-3</v>
      </c>
      <c r="J288" s="53">
        <v>4.077063170277858E-2</v>
      </c>
      <c r="K288" s="53">
        <v>0.54777281688212576</v>
      </c>
      <c r="L288" s="67" t="s">
        <v>2</v>
      </c>
      <c r="M288" s="67" t="s">
        <v>2</v>
      </c>
      <c r="O288" s="67">
        <v>0.15565645593800001</v>
      </c>
      <c r="P288" s="67">
        <v>0.43748445825799998</v>
      </c>
      <c r="Q288" s="67">
        <v>0.40685908639399998</v>
      </c>
    </row>
    <row r="289" spans="2:17" x14ac:dyDescent="0.2">
      <c r="B289" s="12" t="s">
        <v>586</v>
      </c>
      <c r="C289" s="61">
        <v>70272</v>
      </c>
      <c r="D289" s="53">
        <v>9.6799811953693513E-2</v>
      </c>
      <c r="E289" s="53">
        <v>0.33996339360509109</v>
      </c>
      <c r="F289" s="53">
        <v>4.5061273359013755E-2</v>
      </c>
      <c r="G289" s="53">
        <v>0.38135644876985542</v>
      </c>
      <c r="H289" s="53">
        <v>7.382499130448314E-2</v>
      </c>
      <c r="I289" s="53">
        <v>4.1972831568522981E-3</v>
      </c>
      <c r="J289" s="53">
        <v>5.8796797851010711E-2</v>
      </c>
      <c r="K289" s="53">
        <v>0.54044274621224386</v>
      </c>
      <c r="L289" s="67" t="s">
        <v>50</v>
      </c>
      <c r="M289" s="67" t="s">
        <v>2</v>
      </c>
      <c r="O289" s="67">
        <v>0.100341812318</v>
      </c>
      <c r="P289" s="67">
        <v>0.40471735623299998</v>
      </c>
      <c r="Q289" s="67">
        <v>0.494940831957</v>
      </c>
    </row>
    <row r="290" spans="2:17" x14ac:dyDescent="0.2">
      <c r="B290" s="12" t="s">
        <v>587</v>
      </c>
      <c r="C290" s="61">
        <v>74368</v>
      </c>
      <c r="D290" s="53">
        <v>0.31375291267242078</v>
      </c>
      <c r="E290" s="53">
        <v>0.25758982570741901</v>
      </c>
      <c r="F290" s="53">
        <v>3.9346949795994172E-2</v>
      </c>
      <c r="G290" s="53">
        <v>0.24593455371499878</v>
      </c>
      <c r="H290" s="53">
        <v>6.8506735386407711E-2</v>
      </c>
      <c r="I290" s="53">
        <v>9.8104152277240066E-4</v>
      </c>
      <c r="J290" s="53">
        <v>7.388798119998724E-2</v>
      </c>
      <c r="K290" s="53">
        <v>0.59622292557323142</v>
      </c>
      <c r="L290" s="67" t="s">
        <v>1</v>
      </c>
      <c r="M290" s="67" t="s">
        <v>1</v>
      </c>
      <c r="O290" s="67">
        <v>0.103644108996</v>
      </c>
      <c r="P290" s="67">
        <v>0.37454003003699998</v>
      </c>
      <c r="Q290" s="67">
        <v>0.52181586143500003</v>
      </c>
    </row>
    <row r="291" spans="2:17" x14ac:dyDescent="0.2">
      <c r="B291" s="12" t="s">
        <v>236</v>
      </c>
      <c r="C291" s="61">
        <v>75467</v>
      </c>
      <c r="D291" s="53">
        <v>0.34658257953676724</v>
      </c>
      <c r="E291" s="53">
        <v>0.16905590762924699</v>
      </c>
      <c r="F291" s="53">
        <v>0.19001704187729562</v>
      </c>
      <c r="G291" s="53">
        <v>0.19278915444360992</v>
      </c>
      <c r="H291" s="53">
        <v>7.1863170234161486E-2</v>
      </c>
      <c r="I291" s="53">
        <v>2.2818892037128383E-3</v>
      </c>
      <c r="J291" s="53">
        <v>2.7410257075206043E-2</v>
      </c>
      <c r="K291" s="53">
        <v>0.65807929980823521</v>
      </c>
      <c r="L291" s="67" t="s">
        <v>1</v>
      </c>
      <c r="M291" s="67" t="s">
        <v>1</v>
      </c>
      <c r="O291" s="67">
        <v>0.116497610266</v>
      </c>
      <c r="P291" s="67">
        <v>0.34289786933900002</v>
      </c>
      <c r="Q291" s="67">
        <v>0.54060452085300004</v>
      </c>
    </row>
    <row r="292" spans="2:17" x14ac:dyDescent="0.2">
      <c r="B292" s="12" t="s">
        <v>588</v>
      </c>
      <c r="C292" s="61">
        <v>77306</v>
      </c>
      <c r="D292" s="53">
        <v>0.30806685870363942</v>
      </c>
      <c r="E292" s="53">
        <v>0.27023746912476931</v>
      </c>
      <c r="F292" s="53">
        <v>9.9060412221696398E-2</v>
      </c>
      <c r="G292" s="53">
        <v>0.14649853788579464</v>
      </c>
      <c r="H292" s="53">
        <v>9.6755739511401692E-2</v>
      </c>
      <c r="I292" s="53">
        <v>2.9154074834895284E-3</v>
      </c>
      <c r="J292" s="53">
        <v>7.6465575069209119E-2</v>
      </c>
      <c r="K292" s="53">
        <v>0.49518765045240554</v>
      </c>
      <c r="L292" s="67" t="s">
        <v>1</v>
      </c>
      <c r="M292" s="67" t="s">
        <v>2</v>
      </c>
      <c r="O292" s="67">
        <v>0.134330434566</v>
      </c>
      <c r="P292" s="67">
        <v>0.41268846363700001</v>
      </c>
      <c r="Q292" s="67">
        <v>0.45298110225999999</v>
      </c>
    </row>
    <row r="293" spans="2:17" x14ac:dyDescent="0.2">
      <c r="B293" s="12" t="s">
        <v>237</v>
      </c>
      <c r="C293" s="61">
        <v>79378</v>
      </c>
      <c r="D293" s="53">
        <v>0.25499430534197631</v>
      </c>
      <c r="E293" s="53">
        <v>0.20924620355774717</v>
      </c>
      <c r="F293" s="53">
        <v>5.0130719714988059E-2</v>
      </c>
      <c r="G293" s="53">
        <v>0.2915913918837682</v>
      </c>
      <c r="H293" s="53">
        <v>0.1339718799845793</v>
      </c>
      <c r="I293" s="53">
        <v>1.4008657295706028E-3</v>
      </c>
      <c r="J293" s="53">
        <v>5.8664633787370461E-2</v>
      </c>
      <c r="K293" s="53">
        <v>0.5646907892860249</v>
      </c>
      <c r="L293" s="67" t="s">
        <v>50</v>
      </c>
      <c r="M293" s="67" t="s">
        <v>2</v>
      </c>
      <c r="O293" s="67">
        <v>0.11003687779599999</v>
      </c>
      <c r="P293" s="67">
        <v>0.36908479338799999</v>
      </c>
      <c r="Q293" s="67">
        <v>0.52087832946699997</v>
      </c>
    </row>
    <row r="294" spans="2:17" x14ac:dyDescent="0.2">
      <c r="B294" s="12" t="s">
        <v>238</v>
      </c>
      <c r="C294" s="61">
        <v>77427</v>
      </c>
      <c r="D294" s="53">
        <v>0.15575254671439959</v>
      </c>
      <c r="E294" s="53">
        <v>0.15838387420527109</v>
      </c>
      <c r="F294" s="53">
        <v>0.39815794230937185</v>
      </c>
      <c r="G294" s="53">
        <v>0.16967089799142671</v>
      </c>
      <c r="H294" s="53">
        <v>6.5462495231227616E-2</v>
      </c>
      <c r="I294" s="53">
        <v>2.2787446177225243E-3</v>
      </c>
      <c r="J294" s="53">
        <v>5.0293498930580618E-2</v>
      </c>
      <c r="K294" s="53">
        <v>0.59049058008568345</v>
      </c>
      <c r="L294" s="67" t="s">
        <v>3</v>
      </c>
      <c r="M294" s="67" t="s">
        <v>3</v>
      </c>
      <c r="O294" s="67">
        <v>0.13292872806299999</v>
      </c>
      <c r="P294" s="67">
        <v>0.38690676187200002</v>
      </c>
      <c r="Q294" s="67">
        <v>0.480164510632</v>
      </c>
    </row>
    <row r="295" spans="2:17" x14ac:dyDescent="0.2">
      <c r="B295" s="12" t="s">
        <v>589</v>
      </c>
      <c r="C295" s="61">
        <v>71662</v>
      </c>
      <c r="D295" s="53">
        <v>0.39964131167434558</v>
      </c>
      <c r="E295" s="53">
        <v>0.1369895093918117</v>
      </c>
      <c r="F295" s="53">
        <v>5.9966053270200041E-2</v>
      </c>
      <c r="G295" s="53">
        <v>0.3002132055001564</v>
      </c>
      <c r="H295" s="53">
        <v>5.329246842344057E-2</v>
      </c>
      <c r="I295" s="53">
        <v>2.1646391768456205E-3</v>
      </c>
      <c r="J295" s="53">
        <v>4.7732812563200222E-2</v>
      </c>
      <c r="K295" s="53">
        <v>0.58770074352828905</v>
      </c>
      <c r="L295" s="67" t="s">
        <v>1</v>
      </c>
      <c r="M295" s="67" t="s">
        <v>1</v>
      </c>
      <c r="O295" s="67">
        <v>9.2973794958299993E-2</v>
      </c>
      <c r="P295" s="67">
        <v>0.34248548470500001</v>
      </c>
      <c r="Q295" s="67">
        <v>0.56454072095700003</v>
      </c>
    </row>
    <row r="296" spans="2:17" x14ac:dyDescent="0.2">
      <c r="B296" s="12" t="s">
        <v>239</v>
      </c>
      <c r="C296" s="61">
        <v>72087</v>
      </c>
      <c r="D296" s="53">
        <v>7.1666722721416692E-2</v>
      </c>
      <c r="E296" s="53">
        <v>0.44053379355216365</v>
      </c>
      <c r="F296" s="53">
        <v>4.5782248486988315E-2</v>
      </c>
      <c r="G296" s="53">
        <v>0.27302246968354488</v>
      </c>
      <c r="H296" s="53">
        <v>9.2678352121255789E-2</v>
      </c>
      <c r="I296" s="53">
        <v>4.633949286876435E-3</v>
      </c>
      <c r="J296" s="53">
        <v>7.1682464147754144E-2</v>
      </c>
      <c r="K296" s="53">
        <v>0.51208690551979785</v>
      </c>
      <c r="L296" s="67" t="s">
        <v>2</v>
      </c>
      <c r="M296" s="67" t="s">
        <v>2</v>
      </c>
      <c r="O296" s="67">
        <v>0.108264190824</v>
      </c>
      <c r="P296" s="67">
        <v>0.44626440362899999</v>
      </c>
      <c r="Q296" s="67">
        <v>0.44547140600500001</v>
      </c>
    </row>
    <row r="297" spans="2:17" x14ac:dyDescent="0.2">
      <c r="B297" s="12" t="s">
        <v>240</v>
      </c>
      <c r="C297" s="61">
        <v>74152</v>
      </c>
      <c r="D297" s="53">
        <v>0.17712709109713703</v>
      </c>
      <c r="E297" s="53">
        <v>0.29719756124548907</v>
      </c>
      <c r="F297" s="53">
        <v>7.9786790634261584E-2</v>
      </c>
      <c r="G297" s="53">
        <v>0.30377363099140975</v>
      </c>
      <c r="H297" s="53">
        <v>8.3656321916755233E-2</v>
      </c>
      <c r="I297" s="53">
        <v>2.180670673122337E-3</v>
      </c>
      <c r="J297" s="53">
        <v>5.6277933441825218E-2</v>
      </c>
      <c r="K297" s="53">
        <v>0.55912399473597252</v>
      </c>
      <c r="L297" s="67" t="s">
        <v>50</v>
      </c>
      <c r="M297" s="67" t="s">
        <v>2</v>
      </c>
      <c r="O297" s="67">
        <v>0.116469014454</v>
      </c>
      <c r="P297" s="67">
        <v>0.38710959933</v>
      </c>
      <c r="Q297" s="67">
        <v>0.49642138657099999</v>
      </c>
    </row>
    <row r="298" spans="2:17" x14ac:dyDescent="0.2">
      <c r="B298" s="12" t="s">
        <v>590</v>
      </c>
      <c r="C298" s="61">
        <v>75023</v>
      </c>
      <c r="D298" s="53">
        <v>0.18916273955927765</v>
      </c>
      <c r="E298" s="53">
        <v>0.31170887608129605</v>
      </c>
      <c r="F298" s="53">
        <v>5.0414772598135184E-2</v>
      </c>
      <c r="G298" s="53">
        <v>0.26828167322834334</v>
      </c>
      <c r="H298" s="53">
        <v>0.13288975437797373</v>
      </c>
      <c r="I298" s="53">
        <v>1.302986914254944E-3</v>
      </c>
      <c r="J298" s="53">
        <v>4.6239197240719218E-2</v>
      </c>
      <c r="K298" s="53">
        <v>0.59438475158945869</v>
      </c>
      <c r="L298" s="67" t="s">
        <v>2</v>
      </c>
      <c r="M298" s="67" t="s">
        <v>2</v>
      </c>
      <c r="O298" s="67">
        <v>0.13670025518600001</v>
      </c>
      <c r="P298" s="67">
        <v>0.376548688036</v>
      </c>
      <c r="Q298" s="67">
        <v>0.48675105715299999</v>
      </c>
    </row>
    <row r="299" spans="2:17" x14ac:dyDescent="0.2">
      <c r="B299" s="12" t="s">
        <v>591</v>
      </c>
      <c r="C299" s="61">
        <v>70553</v>
      </c>
      <c r="D299" s="53">
        <v>7.0837376339841995E-2</v>
      </c>
      <c r="E299" s="53">
        <v>0.38401786553867162</v>
      </c>
      <c r="F299" s="53">
        <v>6.6088742985440402E-2</v>
      </c>
      <c r="G299" s="53">
        <v>0.17826391035466668</v>
      </c>
      <c r="H299" s="53">
        <v>0.23597563503983407</v>
      </c>
      <c r="I299" s="53">
        <v>5.6224546840625304E-3</v>
      </c>
      <c r="J299" s="53">
        <v>5.9194015057482702E-2</v>
      </c>
      <c r="K299" s="53">
        <v>0.48763442628823594</v>
      </c>
      <c r="L299" s="67" t="s">
        <v>2</v>
      </c>
      <c r="M299" s="67" t="s">
        <v>2</v>
      </c>
      <c r="O299" s="67">
        <v>0.188649221862</v>
      </c>
      <c r="P299" s="67">
        <v>0.41687461662300002</v>
      </c>
      <c r="Q299" s="67">
        <v>0.39447616204199998</v>
      </c>
    </row>
    <row r="300" spans="2:17" x14ac:dyDescent="0.2">
      <c r="B300" s="12" t="s">
        <v>241</v>
      </c>
      <c r="C300" s="61">
        <v>75624</v>
      </c>
      <c r="D300" s="53">
        <v>0.15529737419775066</v>
      </c>
      <c r="E300" s="53">
        <v>0.26966387613534998</v>
      </c>
      <c r="F300" s="53">
        <v>6.228354327126117E-2</v>
      </c>
      <c r="G300" s="53">
        <v>0.32462088633902147</v>
      </c>
      <c r="H300" s="53">
        <v>9.3997407035577893E-2</v>
      </c>
      <c r="I300" s="53">
        <v>1.8069787994736189E-3</v>
      </c>
      <c r="J300" s="53">
        <v>9.2329934221565241E-2</v>
      </c>
      <c r="K300" s="53">
        <v>0.48330349495506619</v>
      </c>
      <c r="L300" s="67" t="s">
        <v>50</v>
      </c>
      <c r="M300" s="67" t="s">
        <v>2</v>
      </c>
      <c r="O300" s="67">
        <v>0.105531105103</v>
      </c>
      <c r="P300" s="67">
        <v>0.41065351772100001</v>
      </c>
      <c r="Q300" s="67">
        <v>0.48381537761600002</v>
      </c>
    </row>
    <row r="301" spans="2:17" x14ac:dyDescent="0.2">
      <c r="B301" s="12" t="s">
        <v>242</v>
      </c>
      <c r="C301" s="61">
        <v>70178</v>
      </c>
      <c r="D301" s="53">
        <v>0.14831631167142628</v>
      </c>
      <c r="E301" s="53">
        <v>0.40475250890029374</v>
      </c>
      <c r="F301" s="53">
        <v>5.0350327907662938E-2</v>
      </c>
      <c r="G301" s="53">
        <v>0.17244530466744229</v>
      </c>
      <c r="H301" s="53">
        <v>0.15478327680129828</v>
      </c>
      <c r="I301" s="53">
        <v>2.7568711454584722E-3</v>
      </c>
      <c r="J301" s="53">
        <v>6.6595398906418107E-2</v>
      </c>
      <c r="K301" s="53">
        <v>0.58101406739165973</v>
      </c>
      <c r="L301" s="67" t="s">
        <v>2</v>
      </c>
      <c r="M301" s="67" t="s">
        <v>2</v>
      </c>
      <c r="O301" s="67">
        <v>0.137002417101</v>
      </c>
      <c r="P301" s="67">
        <v>0.400021989671</v>
      </c>
      <c r="Q301" s="67">
        <v>0.462975593628</v>
      </c>
    </row>
    <row r="302" spans="2:17" x14ac:dyDescent="0.2">
      <c r="B302" s="12" t="s">
        <v>243</v>
      </c>
      <c r="C302" s="61">
        <v>71592</v>
      </c>
      <c r="D302" s="53">
        <v>0.17384407061072779</v>
      </c>
      <c r="E302" s="53">
        <v>0.37536365715721254</v>
      </c>
      <c r="F302" s="53">
        <v>0.10098475586447847</v>
      </c>
      <c r="G302" s="53">
        <v>0.21138938827325959</v>
      </c>
      <c r="H302" s="53">
        <v>8.4260537062717564E-2</v>
      </c>
      <c r="I302" s="53">
        <v>1.1186752641250842E-3</v>
      </c>
      <c r="J302" s="53">
        <v>5.3038915767478892E-2</v>
      </c>
      <c r="K302" s="53">
        <v>0.65891422255978249</v>
      </c>
      <c r="L302" s="67" t="s">
        <v>2</v>
      </c>
      <c r="M302" s="67" t="s">
        <v>2</v>
      </c>
      <c r="O302" s="67">
        <v>0.12873540865300001</v>
      </c>
      <c r="P302" s="67">
        <v>0.376823794012</v>
      </c>
      <c r="Q302" s="67">
        <v>0.49444079791099999</v>
      </c>
    </row>
    <row r="303" spans="2:17" x14ac:dyDescent="0.2">
      <c r="B303" s="12" t="s">
        <v>592</v>
      </c>
      <c r="C303" s="61">
        <v>76536</v>
      </c>
      <c r="D303" s="53">
        <v>0.12146317520742737</v>
      </c>
      <c r="E303" s="53">
        <v>0.33952781315471364</v>
      </c>
      <c r="F303" s="53">
        <v>3.9812934623402484E-2</v>
      </c>
      <c r="G303" s="53">
        <v>0.21291890683631245</v>
      </c>
      <c r="H303" s="53">
        <v>0.17395468176727588</v>
      </c>
      <c r="I303" s="53">
        <v>3.7881722692921049E-3</v>
      </c>
      <c r="J303" s="53">
        <v>0.10853431614157605</v>
      </c>
      <c r="K303" s="53">
        <v>0.45019357965582607</v>
      </c>
      <c r="L303" s="67" t="s">
        <v>2</v>
      </c>
      <c r="M303" s="67" t="s">
        <v>2</v>
      </c>
      <c r="O303" s="67">
        <v>0.11552164396</v>
      </c>
      <c r="P303" s="67">
        <v>0.43669970474199998</v>
      </c>
      <c r="Q303" s="67">
        <v>0.44777865191100003</v>
      </c>
    </row>
    <row r="304" spans="2:17" x14ac:dyDescent="0.2">
      <c r="B304" s="12" t="s">
        <v>593</v>
      </c>
      <c r="C304" s="61">
        <v>71854</v>
      </c>
      <c r="D304" s="53">
        <v>0.17809327499782274</v>
      </c>
      <c r="E304" s="53">
        <v>0.29871666007292447</v>
      </c>
      <c r="F304" s="53">
        <v>5.0642389771008836E-2</v>
      </c>
      <c r="G304" s="53">
        <v>0.3214714882383477</v>
      </c>
      <c r="H304" s="53">
        <v>8.0372085892522011E-2</v>
      </c>
      <c r="I304" s="53">
        <v>1.1574382334053411E-3</v>
      </c>
      <c r="J304" s="53">
        <v>6.9546662793968733E-2</v>
      </c>
      <c r="K304" s="53">
        <v>0.57203290057462419</v>
      </c>
      <c r="L304" s="67" t="s">
        <v>50</v>
      </c>
      <c r="M304" s="67" t="s">
        <v>2</v>
      </c>
      <c r="O304" s="67">
        <v>0.110808669448</v>
      </c>
      <c r="P304" s="67">
        <v>0.38383890328100001</v>
      </c>
      <c r="Q304" s="67">
        <v>0.50535242780800005</v>
      </c>
    </row>
    <row r="305" spans="2:17" x14ac:dyDescent="0.2">
      <c r="B305" s="12" t="s">
        <v>594</v>
      </c>
      <c r="C305" s="61">
        <v>70069</v>
      </c>
      <c r="D305" s="53">
        <v>0.15514750677568262</v>
      </c>
      <c r="E305" s="53">
        <v>0.29958112708827889</v>
      </c>
      <c r="F305" s="53">
        <v>7.2050080744962455E-2</v>
      </c>
      <c r="G305" s="53">
        <v>0.28440095930558795</v>
      </c>
      <c r="H305" s="53">
        <v>0.10820099265639525</v>
      </c>
      <c r="I305" s="53">
        <v>1.8556604210010082E-3</v>
      </c>
      <c r="J305" s="53">
        <v>7.87636730080917E-2</v>
      </c>
      <c r="K305" s="53">
        <v>0.51835260851303455</v>
      </c>
      <c r="L305" s="67" t="s">
        <v>2</v>
      </c>
      <c r="M305" s="67" t="s">
        <v>2</v>
      </c>
      <c r="O305" s="67">
        <v>0.11609421275700001</v>
      </c>
      <c r="P305" s="67">
        <v>0.402759150505</v>
      </c>
      <c r="Q305" s="67">
        <v>0.481146637303</v>
      </c>
    </row>
    <row r="306" spans="2:17" x14ac:dyDescent="0.2">
      <c r="B306" s="12" t="s">
        <v>244</v>
      </c>
      <c r="C306" s="61">
        <v>76844</v>
      </c>
      <c r="D306" s="53">
        <v>0.26720296171288382</v>
      </c>
      <c r="E306" s="53">
        <v>0.14996398233378808</v>
      </c>
      <c r="F306" s="53">
        <v>9.8544261801097252E-2</v>
      </c>
      <c r="G306" s="53">
        <v>0.22676014153573421</v>
      </c>
      <c r="H306" s="53">
        <v>5.923054731521718E-2</v>
      </c>
      <c r="I306" s="53">
        <v>5.5164786650636682E-4</v>
      </c>
      <c r="J306" s="53">
        <v>0.19774645743477301</v>
      </c>
      <c r="K306" s="53">
        <v>0.47320173919087272</v>
      </c>
      <c r="L306" s="67" t="s">
        <v>1</v>
      </c>
      <c r="M306" s="67" t="s">
        <v>1</v>
      </c>
      <c r="O306" s="67">
        <v>9.8590362293299996E-2</v>
      </c>
      <c r="P306" s="67">
        <v>0.41163023957099998</v>
      </c>
      <c r="Q306" s="67">
        <v>0.48977939866699999</v>
      </c>
    </row>
    <row r="307" spans="2:17" x14ac:dyDescent="0.2">
      <c r="B307" s="12" t="s">
        <v>245</v>
      </c>
      <c r="C307" s="61">
        <v>70582</v>
      </c>
      <c r="D307" s="53">
        <v>0.13577026686621121</v>
      </c>
      <c r="E307" s="53">
        <v>0.26956895337749931</v>
      </c>
      <c r="F307" s="53">
        <v>3.601618191010706E-2</v>
      </c>
      <c r="G307" s="53">
        <v>0.19163530036323878</v>
      </c>
      <c r="H307" s="53">
        <v>0.11272949160602598</v>
      </c>
      <c r="I307" s="53">
        <v>2.2018140890279832E-3</v>
      </c>
      <c r="J307" s="53">
        <v>0.2520779917878897</v>
      </c>
      <c r="K307" s="53">
        <v>0.50475487374383698</v>
      </c>
      <c r="L307" s="67" t="s">
        <v>2</v>
      </c>
      <c r="M307" s="67" t="s">
        <v>721</v>
      </c>
      <c r="O307" s="67">
        <v>0.12862655314900001</v>
      </c>
      <c r="P307" s="67">
        <v>0.41663638035200001</v>
      </c>
      <c r="Q307" s="67">
        <v>0.45473706697299998</v>
      </c>
    </row>
    <row r="308" spans="2:17" x14ac:dyDescent="0.2">
      <c r="B308" s="12" t="s">
        <v>246</v>
      </c>
      <c r="C308" s="61">
        <v>74103</v>
      </c>
      <c r="D308" s="53">
        <v>0.15988284264760125</v>
      </c>
      <c r="E308" s="53">
        <v>0.26100954145925664</v>
      </c>
      <c r="F308" s="53">
        <v>7.3899748684388783E-2</v>
      </c>
      <c r="G308" s="53">
        <v>0.31356770940552164</v>
      </c>
      <c r="H308" s="53">
        <v>0.12234662363293411</v>
      </c>
      <c r="I308" s="53">
        <v>1.6219782411019037E-3</v>
      </c>
      <c r="J308" s="53">
        <v>6.7671555929195645E-2</v>
      </c>
      <c r="K308" s="53">
        <v>0.44792007331986083</v>
      </c>
      <c r="L308" s="67" t="s">
        <v>50</v>
      </c>
      <c r="M308" s="67" t="s">
        <v>2</v>
      </c>
      <c r="O308" s="67">
        <v>0.11212576893499999</v>
      </c>
      <c r="P308" s="67">
        <v>0.42134277751100002</v>
      </c>
      <c r="Q308" s="67">
        <v>0.46653145404099999</v>
      </c>
    </row>
    <row r="309" spans="2:17" x14ac:dyDescent="0.2">
      <c r="B309" s="12" t="s">
        <v>595</v>
      </c>
      <c r="C309" s="61">
        <v>76818</v>
      </c>
      <c r="D309" s="53">
        <v>0.31588033997625314</v>
      </c>
      <c r="E309" s="53">
        <v>0.19443001523883233</v>
      </c>
      <c r="F309" s="53">
        <v>6.4374436620153963E-2</v>
      </c>
      <c r="G309" s="53">
        <v>0.31351426710700475</v>
      </c>
      <c r="H309" s="53">
        <v>7.7943436897466148E-2</v>
      </c>
      <c r="I309" s="53">
        <v>1.2784251491124918E-3</v>
      </c>
      <c r="J309" s="53">
        <v>3.2579079011177209E-2</v>
      </c>
      <c r="K309" s="53">
        <v>0.55391291763756856</v>
      </c>
      <c r="L309" s="67" t="s">
        <v>1</v>
      </c>
      <c r="M309" s="67" t="s">
        <v>1</v>
      </c>
      <c r="O309" s="67">
        <v>0.10823993022300001</v>
      </c>
      <c r="P309" s="67">
        <v>0.355452258849</v>
      </c>
      <c r="Q309" s="67">
        <v>0.53630781147499995</v>
      </c>
    </row>
    <row r="310" spans="2:17" x14ac:dyDescent="0.2">
      <c r="B310" s="12" t="s">
        <v>247</v>
      </c>
      <c r="C310" s="61">
        <v>77760</v>
      </c>
      <c r="D310" s="53">
        <v>0.28418723532113693</v>
      </c>
      <c r="E310" s="53">
        <v>0.20233536671349636</v>
      </c>
      <c r="F310" s="53">
        <v>5.4250028036567234E-2</v>
      </c>
      <c r="G310" s="53">
        <v>0.32098262418924145</v>
      </c>
      <c r="H310" s="53">
        <v>6.6943063604943148E-2</v>
      </c>
      <c r="I310" s="53">
        <v>1.5069758768950887E-3</v>
      </c>
      <c r="J310" s="53">
        <v>6.9794706257719719E-2</v>
      </c>
      <c r="K310" s="53">
        <v>0.56870259710817517</v>
      </c>
      <c r="L310" s="67" t="s">
        <v>50</v>
      </c>
      <c r="M310" s="67" t="s">
        <v>2</v>
      </c>
      <c r="O310" s="67">
        <v>0.10634425608500001</v>
      </c>
      <c r="P310" s="67">
        <v>0.35844536989199999</v>
      </c>
      <c r="Q310" s="67">
        <v>0.535210374479</v>
      </c>
    </row>
    <row r="311" spans="2:17" x14ac:dyDescent="0.2">
      <c r="B311" s="12" t="s">
        <v>248</v>
      </c>
      <c r="C311" s="61">
        <v>77658</v>
      </c>
      <c r="D311" s="53">
        <v>0.31107456061355637</v>
      </c>
      <c r="E311" s="53">
        <v>0.16112862787218024</v>
      </c>
      <c r="F311" s="53">
        <v>0.11267770827823247</v>
      </c>
      <c r="G311" s="53">
        <v>0.32399109113251806</v>
      </c>
      <c r="H311" s="53">
        <v>5.6314751387787076E-2</v>
      </c>
      <c r="I311" s="53">
        <v>1.4365539926312122E-3</v>
      </c>
      <c r="J311" s="53">
        <v>3.3376706723094771E-2</v>
      </c>
      <c r="K311" s="53">
        <v>0.57925990998176224</v>
      </c>
      <c r="L311" s="67" t="s">
        <v>50</v>
      </c>
      <c r="M311" s="67" t="s">
        <v>1</v>
      </c>
      <c r="O311" s="67">
        <v>0.106295189932</v>
      </c>
      <c r="P311" s="67">
        <v>0.34575626902200002</v>
      </c>
      <c r="Q311" s="67">
        <v>0.54794854159499995</v>
      </c>
    </row>
    <row r="312" spans="2:17" x14ac:dyDescent="0.2">
      <c r="B312" s="12" t="s">
        <v>596</v>
      </c>
      <c r="C312" s="61">
        <v>80058</v>
      </c>
      <c r="D312" s="53">
        <v>0.13594721063218981</v>
      </c>
      <c r="E312" s="53">
        <v>0.30474917600268536</v>
      </c>
      <c r="F312" s="53">
        <v>4.8589400183650294E-2</v>
      </c>
      <c r="G312" s="53">
        <v>0.37408460551642314</v>
      </c>
      <c r="H312" s="53">
        <v>5.7286025500795527E-2</v>
      </c>
      <c r="I312" s="53">
        <v>1.2218171621288191E-3</v>
      </c>
      <c r="J312" s="53">
        <v>7.8121765002126919E-2</v>
      </c>
      <c r="K312" s="53">
        <v>0.54813332690565775</v>
      </c>
      <c r="L312" s="67" t="s">
        <v>50</v>
      </c>
      <c r="M312" s="67" t="s">
        <v>2</v>
      </c>
      <c r="O312" s="67">
        <v>0.103245605812</v>
      </c>
      <c r="P312" s="67">
        <v>0.39373907145499998</v>
      </c>
      <c r="Q312" s="67">
        <v>0.503015323234</v>
      </c>
    </row>
    <row r="313" spans="2:17" x14ac:dyDescent="0.2">
      <c r="B313" s="12" t="s">
        <v>249</v>
      </c>
      <c r="C313" s="61">
        <v>76167</v>
      </c>
      <c r="D313" s="53">
        <v>0.21897034818362021</v>
      </c>
      <c r="E313" s="53">
        <v>0.13739692870518702</v>
      </c>
      <c r="F313" s="53">
        <v>0.33819199362210223</v>
      </c>
      <c r="G313" s="53">
        <v>0.21789083345788926</v>
      </c>
      <c r="H313" s="53">
        <v>4.9307804549720557E-2</v>
      </c>
      <c r="I313" s="53">
        <v>1.8230825776184012E-3</v>
      </c>
      <c r="J313" s="53">
        <v>3.6419008903862481E-2</v>
      </c>
      <c r="K313" s="53">
        <v>0.66964884220720966</v>
      </c>
      <c r="L313" s="67" t="s">
        <v>3</v>
      </c>
      <c r="M313" s="67" t="s">
        <v>3</v>
      </c>
      <c r="O313" s="67">
        <v>9.6082093803800006E-2</v>
      </c>
      <c r="P313" s="67">
        <v>0.36531856618699998</v>
      </c>
      <c r="Q313" s="67">
        <v>0.53859934044299995</v>
      </c>
    </row>
    <row r="314" spans="2:17" x14ac:dyDescent="0.2">
      <c r="B314" s="12" t="s">
        <v>250</v>
      </c>
      <c r="C314" s="61">
        <v>73375</v>
      </c>
      <c r="D314" s="53">
        <v>0.11567606976428527</v>
      </c>
      <c r="E314" s="53">
        <v>0.40134370039972245</v>
      </c>
      <c r="F314" s="53">
        <v>5.921125566479267E-2</v>
      </c>
      <c r="G314" s="53">
        <v>0.17567802046742906</v>
      </c>
      <c r="H314" s="53">
        <v>0.19888837454608085</v>
      </c>
      <c r="I314" s="53">
        <v>5.3058284347323563E-3</v>
      </c>
      <c r="J314" s="53">
        <v>4.3896750722957338E-2</v>
      </c>
      <c r="K314" s="53">
        <v>0.49194799831019431</v>
      </c>
      <c r="L314" s="67" t="s">
        <v>2</v>
      </c>
      <c r="M314" s="67" t="s">
        <v>2</v>
      </c>
      <c r="O314" s="67">
        <v>0.128915798769</v>
      </c>
      <c r="P314" s="67">
        <v>0.44253145336900002</v>
      </c>
      <c r="Q314" s="67">
        <v>0.42855274843699998</v>
      </c>
    </row>
    <row r="315" spans="2:17" x14ac:dyDescent="0.2">
      <c r="B315" s="12" t="s">
        <v>597</v>
      </c>
      <c r="C315" s="61">
        <v>74204</v>
      </c>
      <c r="D315" s="53">
        <v>7.4213074281671829E-2</v>
      </c>
      <c r="E315" s="53">
        <v>0.43094289516106721</v>
      </c>
      <c r="F315" s="53">
        <v>6.4790419189050735E-2</v>
      </c>
      <c r="G315" s="53">
        <v>9.8114378568605026E-2</v>
      </c>
      <c r="H315" s="53">
        <v>0.29071041747961041</v>
      </c>
      <c r="I315" s="53">
        <v>4.8958609888175757E-3</v>
      </c>
      <c r="J315" s="53">
        <v>3.6332954331177232E-2</v>
      </c>
      <c r="K315" s="53">
        <v>0.54644880952593999</v>
      </c>
      <c r="L315" s="67" t="s">
        <v>2</v>
      </c>
      <c r="M315" s="67" t="s">
        <v>2</v>
      </c>
      <c r="O315" s="67">
        <v>0.15547591138</v>
      </c>
      <c r="P315" s="67">
        <v>0.45269912562100001</v>
      </c>
      <c r="Q315" s="67">
        <v>0.391824963611</v>
      </c>
    </row>
    <row r="316" spans="2:17" x14ac:dyDescent="0.2">
      <c r="B316" s="12" t="s">
        <v>598</v>
      </c>
      <c r="C316" s="61">
        <v>70099</v>
      </c>
      <c r="D316" s="53">
        <v>8.2975753171249431E-2</v>
      </c>
      <c r="E316" s="53">
        <v>0.46286772329442727</v>
      </c>
      <c r="F316" s="53">
        <v>7.0552804247135642E-2</v>
      </c>
      <c r="G316" s="53">
        <v>9.5478002761303082E-2</v>
      </c>
      <c r="H316" s="53">
        <v>0.25355092296730714</v>
      </c>
      <c r="I316" s="53">
        <v>5.0505461604484552E-3</v>
      </c>
      <c r="J316" s="53">
        <v>2.9524247398129016E-2</v>
      </c>
      <c r="K316" s="53">
        <v>0.60525486967330755</v>
      </c>
      <c r="L316" s="67" t="s">
        <v>2</v>
      </c>
      <c r="M316" s="67" t="s">
        <v>2</v>
      </c>
      <c r="O316" s="67">
        <v>0.15914845364999999</v>
      </c>
      <c r="P316" s="67">
        <v>0.43573569238299997</v>
      </c>
      <c r="Q316" s="67">
        <v>0.405115854449</v>
      </c>
    </row>
    <row r="317" spans="2:17" x14ac:dyDescent="0.2">
      <c r="B317" s="12" t="s">
        <v>251</v>
      </c>
      <c r="C317" s="61">
        <v>73376</v>
      </c>
      <c r="D317" s="53">
        <v>0.13894240589216522</v>
      </c>
      <c r="E317" s="53">
        <v>0.37061067893618477</v>
      </c>
      <c r="F317" s="53">
        <v>5.9454738753023095E-2</v>
      </c>
      <c r="G317" s="53">
        <v>0.13148954541898969</v>
      </c>
      <c r="H317" s="53">
        <v>0.18570501992689825</v>
      </c>
      <c r="I317" s="53">
        <v>4.1246165163175219E-3</v>
      </c>
      <c r="J317" s="53">
        <v>0.10967299455642152</v>
      </c>
      <c r="K317" s="53">
        <v>0.53733354634590436</v>
      </c>
      <c r="L317" s="67" t="s">
        <v>2</v>
      </c>
      <c r="M317" s="67" t="s">
        <v>2</v>
      </c>
      <c r="O317" s="67">
        <v>0.135005824912</v>
      </c>
      <c r="P317" s="67">
        <v>0.42833996401500002</v>
      </c>
      <c r="Q317" s="67">
        <v>0.436654211535</v>
      </c>
    </row>
    <row r="318" spans="2:17" x14ac:dyDescent="0.2">
      <c r="B318" s="12" t="s">
        <v>252</v>
      </c>
      <c r="C318" s="61">
        <v>75884</v>
      </c>
      <c r="D318" s="53">
        <v>0.34707294507185144</v>
      </c>
      <c r="E318" s="53">
        <v>0.19778895160260102</v>
      </c>
      <c r="F318" s="53">
        <v>8.6981146394999237E-2</v>
      </c>
      <c r="G318" s="53">
        <v>0.27194269478413963</v>
      </c>
      <c r="H318" s="53">
        <v>5.2405548076726587E-2</v>
      </c>
      <c r="I318" s="53">
        <v>2.4693396807157542E-3</v>
      </c>
      <c r="J318" s="53">
        <v>4.1339374388966524E-2</v>
      </c>
      <c r="K318" s="53">
        <v>0.58479593722678502</v>
      </c>
      <c r="L318" s="67" t="s">
        <v>1</v>
      </c>
      <c r="M318" s="67" t="s">
        <v>2</v>
      </c>
      <c r="O318" s="67">
        <v>0.10346899070899999</v>
      </c>
      <c r="P318" s="67">
        <v>0.35594217312799997</v>
      </c>
      <c r="Q318" s="67">
        <v>0.54058883671000002</v>
      </c>
    </row>
    <row r="319" spans="2:17" x14ac:dyDescent="0.2">
      <c r="B319" s="12" t="s">
        <v>253</v>
      </c>
      <c r="C319" s="61">
        <v>72815</v>
      </c>
      <c r="D319" s="53">
        <v>0.17667562530534103</v>
      </c>
      <c r="E319" s="53">
        <v>0.30255711574354383</v>
      </c>
      <c r="F319" s="53">
        <v>6.0151045465040458E-2</v>
      </c>
      <c r="G319" s="53">
        <v>0.30087609374176211</v>
      </c>
      <c r="H319" s="53">
        <v>8.6888823615978716E-2</v>
      </c>
      <c r="I319" s="53">
        <v>1.2830602404063753E-3</v>
      </c>
      <c r="J319" s="53">
        <v>7.1568235887927392E-2</v>
      </c>
      <c r="K319" s="53">
        <v>0.58372328314844357</v>
      </c>
      <c r="L319" s="67" t="s">
        <v>2</v>
      </c>
      <c r="M319" s="67" t="s">
        <v>2</v>
      </c>
      <c r="O319" s="67">
        <v>0.12205809067700001</v>
      </c>
      <c r="P319" s="67">
        <v>0.389581912729</v>
      </c>
      <c r="Q319" s="67">
        <v>0.48835999712400002</v>
      </c>
    </row>
    <row r="320" spans="2:17" x14ac:dyDescent="0.2">
      <c r="B320" s="12" t="s">
        <v>599</v>
      </c>
      <c r="C320" s="61">
        <v>69455</v>
      </c>
      <c r="D320" s="53">
        <v>8.4982731875088632E-2</v>
      </c>
      <c r="E320" s="53">
        <v>0.43611681446625156</v>
      </c>
      <c r="F320" s="53">
        <v>6.8523962674158889E-2</v>
      </c>
      <c r="G320" s="53">
        <v>0.20340411890388013</v>
      </c>
      <c r="H320" s="53">
        <v>8.8126284495733467E-2</v>
      </c>
      <c r="I320" s="53">
        <v>4.0343775418873835E-3</v>
      </c>
      <c r="J320" s="53">
        <v>0.11481171004300009</v>
      </c>
      <c r="K320" s="53">
        <v>0.58133614821313551</v>
      </c>
      <c r="L320" s="67" t="s">
        <v>2</v>
      </c>
      <c r="M320" s="67" t="s">
        <v>2</v>
      </c>
      <c r="O320" s="67">
        <v>0.119168649874</v>
      </c>
      <c r="P320" s="67">
        <v>0.42322912092800002</v>
      </c>
      <c r="Q320" s="67">
        <v>0.45760222972499998</v>
      </c>
    </row>
    <row r="321" spans="2:17" x14ac:dyDescent="0.2">
      <c r="B321" s="12" t="s">
        <v>254</v>
      </c>
      <c r="C321" s="61">
        <v>71093</v>
      </c>
      <c r="D321" s="53">
        <v>6.3518171392034681E-2</v>
      </c>
      <c r="E321" s="53">
        <v>0.42946021678537316</v>
      </c>
      <c r="F321" s="53">
        <v>4.9617230346666374E-2</v>
      </c>
      <c r="G321" s="53">
        <v>0.19500089293862541</v>
      </c>
      <c r="H321" s="53">
        <v>0.1806097902347841</v>
      </c>
      <c r="I321" s="53">
        <v>4.7940356031771171E-3</v>
      </c>
      <c r="J321" s="53">
        <v>7.6999662699339277E-2</v>
      </c>
      <c r="K321" s="53">
        <v>0.48080633935430406</v>
      </c>
      <c r="L321" s="67" t="s">
        <v>2</v>
      </c>
      <c r="M321" s="67" t="s">
        <v>2</v>
      </c>
      <c r="O321" s="67">
        <v>0.15132693291400001</v>
      </c>
      <c r="P321" s="67">
        <v>0.44875471863499999</v>
      </c>
      <c r="Q321" s="67">
        <v>0.399918348975</v>
      </c>
    </row>
    <row r="322" spans="2:17" x14ac:dyDescent="0.2">
      <c r="B322" s="12" t="s">
        <v>255</v>
      </c>
      <c r="C322" s="61">
        <v>69387</v>
      </c>
      <c r="D322" s="53">
        <v>6.6757902226136326E-2</v>
      </c>
      <c r="E322" s="53">
        <v>0.47119869214713961</v>
      </c>
      <c r="F322" s="53">
        <v>4.2501457084678604E-2</v>
      </c>
      <c r="G322" s="53">
        <v>0.26101966437194707</v>
      </c>
      <c r="H322" s="53">
        <v>8.783165489157084E-2</v>
      </c>
      <c r="I322" s="53">
        <v>4.3459027565852263E-3</v>
      </c>
      <c r="J322" s="53">
        <v>6.6344726521942093E-2</v>
      </c>
      <c r="K322" s="53">
        <v>0.5263151319591971</v>
      </c>
      <c r="L322" s="67" t="s">
        <v>2</v>
      </c>
      <c r="M322" s="67" t="s">
        <v>2</v>
      </c>
      <c r="O322" s="67">
        <v>0.111616270438</v>
      </c>
      <c r="P322" s="67">
        <v>0.45002892895800001</v>
      </c>
      <c r="Q322" s="67">
        <v>0.43835480114100001</v>
      </c>
    </row>
    <row r="323" spans="2:17" x14ac:dyDescent="0.2">
      <c r="B323" s="12" t="s">
        <v>256</v>
      </c>
      <c r="C323" s="61">
        <v>70374</v>
      </c>
      <c r="D323" s="53">
        <v>6.5336478036873674E-2</v>
      </c>
      <c r="E323" s="53">
        <v>0.4444767742591566</v>
      </c>
      <c r="F323" s="53">
        <v>6.1518189155806279E-2</v>
      </c>
      <c r="G323" s="53">
        <v>0.16872162412409814</v>
      </c>
      <c r="H323" s="53">
        <v>0.18315478790909237</v>
      </c>
      <c r="I323" s="53">
        <v>4.1990423459012235E-3</v>
      </c>
      <c r="J323" s="53">
        <v>7.259310416907172E-2</v>
      </c>
      <c r="K323" s="53">
        <v>0.55725367087151323</v>
      </c>
      <c r="L323" s="67" t="s">
        <v>2</v>
      </c>
      <c r="M323" s="67" t="s">
        <v>2</v>
      </c>
      <c r="O323" s="67">
        <v>0.14998038978799999</v>
      </c>
      <c r="P323" s="67">
        <v>0.429620770363</v>
      </c>
      <c r="Q323" s="67">
        <v>0.42039884026899998</v>
      </c>
    </row>
    <row r="324" spans="2:17" x14ac:dyDescent="0.2">
      <c r="B324" s="12" t="s">
        <v>257</v>
      </c>
      <c r="C324" s="61">
        <v>70561</v>
      </c>
      <c r="D324" s="53">
        <v>6.9432930505834864E-2</v>
      </c>
      <c r="E324" s="53">
        <v>0.45641770243019553</v>
      </c>
      <c r="F324" s="53">
        <v>4.5631472256313643E-2</v>
      </c>
      <c r="G324" s="53">
        <v>0.23705792174745649</v>
      </c>
      <c r="H324" s="53">
        <v>8.8610623846922892E-2</v>
      </c>
      <c r="I324" s="53">
        <v>4.194766712403878E-3</v>
      </c>
      <c r="J324" s="53">
        <v>9.8654582500872598E-2</v>
      </c>
      <c r="K324" s="53">
        <v>0.53645779425278761</v>
      </c>
      <c r="L324" s="67" t="s">
        <v>2</v>
      </c>
      <c r="M324" s="67" t="s">
        <v>2</v>
      </c>
      <c r="O324" s="67">
        <v>0.113443932921</v>
      </c>
      <c r="P324" s="67">
        <v>0.43999468869699998</v>
      </c>
      <c r="Q324" s="67">
        <v>0.44656137883000002</v>
      </c>
    </row>
    <row r="325" spans="2:17" x14ac:dyDescent="0.2">
      <c r="B325" s="12" t="s">
        <v>258</v>
      </c>
      <c r="C325" s="61">
        <v>69142</v>
      </c>
      <c r="D325" s="53">
        <v>0.22232271984863022</v>
      </c>
      <c r="E325" s="53">
        <v>0.29841086655869525</v>
      </c>
      <c r="F325" s="53">
        <v>6.2261959086124606E-2</v>
      </c>
      <c r="G325" s="53">
        <v>0.28325061023861298</v>
      </c>
      <c r="H325" s="53">
        <v>9.2827806801363447E-2</v>
      </c>
      <c r="I325" s="53">
        <v>1.1814407947639499E-3</v>
      </c>
      <c r="J325" s="53">
        <v>3.9744596671809726E-2</v>
      </c>
      <c r="K325" s="53">
        <v>0.5893735821049253</v>
      </c>
      <c r="L325" s="67" t="s">
        <v>2</v>
      </c>
      <c r="M325" s="67" t="s">
        <v>2</v>
      </c>
      <c r="O325" s="67">
        <v>0.13147980305699999</v>
      </c>
      <c r="P325" s="67">
        <v>0.37731329788099999</v>
      </c>
      <c r="Q325" s="67">
        <v>0.49120689963699998</v>
      </c>
    </row>
    <row r="326" spans="2:17" x14ac:dyDescent="0.2">
      <c r="B326" s="12" t="s">
        <v>259</v>
      </c>
      <c r="C326" s="61">
        <v>76884</v>
      </c>
      <c r="D326" s="53">
        <v>0.3113291660908879</v>
      </c>
      <c r="E326" s="53">
        <v>0.12449428941716149</v>
      </c>
      <c r="F326" s="53">
        <v>5.3234618777367251E-2</v>
      </c>
      <c r="G326" s="53">
        <v>0.38961302468171344</v>
      </c>
      <c r="H326" s="53">
        <v>5.0162364744496153E-2</v>
      </c>
      <c r="I326" s="53">
        <v>1.3758586220774872E-3</v>
      </c>
      <c r="J326" s="53">
        <v>6.9790677666296472E-2</v>
      </c>
      <c r="K326" s="53">
        <v>0.57970114832095421</v>
      </c>
      <c r="L326" s="67" t="s">
        <v>50</v>
      </c>
      <c r="M326" s="67" t="s">
        <v>1</v>
      </c>
      <c r="O326" s="67">
        <v>7.8588336825700003E-2</v>
      </c>
      <c r="P326" s="67">
        <v>0.34859427339499999</v>
      </c>
      <c r="Q326" s="67">
        <v>0.57281739023599998</v>
      </c>
    </row>
    <row r="327" spans="2:17" x14ac:dyDescent="0.2">
      <c r="B327" s="12" t="s">
        <v>601</v>
      </c>
      <c r="C327" s="61">
        <v>74332</v>
      </c>
      <c r="D327" s="53">
        <v>0.30343888545524705</v>
      </c>
      <c r="E327" s="53">
        <v>0.18180778778085363</v>
      </c>
      <c r="F327" s="53">
        <v>5.956899257896775E-2</v>
      </c>
      <c r="G327" s="53">
        <v>0.31362339697046948</v>
      </c>
      <c r="H327" s="53">
        <v>8.4931653527045237E-2</v>
      </c>
      <c r="I327" s="53">
        <v>2.6355057154445597E-3</v>
      </c>
      <c r="J327" s="53">
        <v>5.3993777971972204E-2</v>
      </c>
      <c r="K327" s="53">
        <v>0.53922488655792178</v>
      </c>
      <c r="L327" s="67" t="s">
        <v>50</v>
      </c>
      <c r="M327" s="67" t="s">
        <v>2</v>
      </c>
      <c r="O327" s="67">
        <v>8.7669110856500004E-2</v>
      </c>
      <c r="P327" s="67">
        <v>0.37628695576100002</v>
      </c>
      <c r="Q327" s="67">
        <v>0.53604393397100003</v>
      </c>
    </row>
    <row r="328" spans="2:17" x14ac:dyDescent="0.2">
      <c r="B328" s="12" t="s">
        <v>260</v>
      </c>
      <c r="C328" s="61">
        <v>74619</v>
      </c>
      <c r="D328" s="53">
        <v>0.23282224966044063</v>
      </c>
      <c r="E328" s="53">
        <v>0.20990989499987939</v>
      </c>
      <c r="F328" s="53">
        <v>6.7076217477164662E-2</v>
      </c>
      <c r="G328" s="53">
        <v>0.23373576822902326</v>
      </c>
      <c r="H328" s="53">
        <v>6.650604006715248E-2</v>
      </c>
      <c r="I328" s="53">
        <v>1.7135088410326507E-3</v>
      </c>
      <c r="J328" s="53">
        <v>0.18823632072530685</v>
      </c>
      <c r="K328" s="53">
        <v>0.45195199288622379</v>
      </c>
      <c r="L328" s="67" t="s">
        <v>50</v>
      </c>
      <c r="M328" s="67" t="s">
        <v>2</v>
      </c>
      <c r="O328" s="67">
        <v>0.106574459784</v>
      </c>
      <c r="P328" s="67">
        <v>0.40225868832799999</v>
      </c>
      <c r="Q328" s="67">
        <v>0.49116685225000001</v>
      </c>
    </row>
    <row r="329" spans="2:17" x14ac:dyDescent="0.2">
      <c r="B329" s="12" t="s">
        <v>602</v>
      </c>
      <c r="C329" s="61">
        <v>77217</v>
      </c>
      <c r="D329" s="53">
        <v>0.21664445112475414</v>
      </c>
      <c r="E329" s="53">
        <v>0.20513401884325844</v>
      </c>
      <c r="F329" s="53">
        <v>7.1509701799856287E-2</v>
      </c>
      <c r="G329" s="53">
        <v>0.23669890657900322</v>
      </c>
      <c r="H329" s="53">
        <v>7.3623435622758943E-2</v>
      </c>
      <c r="I329" s="53">
        <v>2.0583692612974559E-3</v>
      </c>
      <c r="J329" s="53">
        <v>0.19433111676907155</v>
      </c>
      <c r="K329" s="53">
        <v>0.4563823606959112</v>
      </c>
      <c r="L329" s="67" t="s">
        <v>50</v>
      </c>
      <c r="M329" s="67" t="s">
        <v>2</v>
      </c>
      <c r="O329" s="67">
        <v>0.109767594148</v>
      </c>
      <c r="P329" s="67">
        <v>0.41051168672400001</v>
      </c>
      <c r="Q329" s="67">
        <v>0.47972071962399998</v>
      </c>
    </row>
    <row r="330" spans="2:17" x14ac:dyDescent="0.2">
      <c r="B330" s="12" t="s">
        <v>261</v>
      </c>
      <c r="C330" s="61">
        <v>76417</v>
      </c>
      <c r="D330" s="53">
        <v>0.23544685454620956</v>
      </c>
      <c r="E330" s="53">
        <v>0.34916254417142095</v>
      </c>
      <c r="F330" s="53">
        <v>5.9116823944488354E-2</v>
      </c>
      <c r="G330" s="53">
        <v>0.23785791319263108</v>
      </c>
      <c r="H330" s="53">
        <v>6.8332929443984072E-2</v>
      </c>
      <c r="I330" s="53">
        <v>1.1519190149081432E-3</v>
      </c>
      <c r="J330" s="53">
        <v>4.8931015686357757E-2</v>
      </c>
      <c r="K330" s="53">
        <v>0.65983328809120068</v>
      </c>
      <c r="L330" s="67" t="s">
        <v>2</v>
      </c>
      <c r="M330" s="67" t="s">
        <v>2</v>
      </c>
      <c r="O330" s="67">
        <v>0.11823639194</v>
      </c>
      <c r="P330" s="67">
        <v>0.368415202883</v>
      </c>
      <c r="Q330" s="67">
        <v>0.51334840555100003</v>
      </c>
    </row>
    <row r="331" spans="2:17" x14ac:dyDescent="0.2">
      <c r="B331" s="12" t="s">
        <v>262</v>
      </c>
      <c r="C331" s="61">
        <v>73959</v>
      </c>
      <c r="D331" s="53">
        <v>0.35079247574606576</v>
      </c>
      <c r="E331" s="53">
        <v>0.11467471083928515</v>
      </c>
      <c r="F331" s="53">
        <v>0.32800004985272324</v>
      </c>
      <c r="G331" s="53">
        <v>0.11030768897227164</v>
      </c>
      <c r="H331" s="53">
        <v>5.3325936984634947E-2</v>
      </c>
      <c r="I331" s="53">
        <v>1.8806245456761783E-3</v>
      </c>
      <c r="J331" s="53">
        <v>4.1018513059342961E-2</v>
      </c>
      <c r="K331" s="53">
        <v>0.612894472031283</v>
      </c>
      <c r="L331" s="67" t="s">
        <v>1</v>
      </c>
      <c r="M331" s="67" t="s">
        <v>3</v>
      </c>
      <c r="O331" s="67">
        <v>0.121480687859</v>
      </c>
      <c r="P331" s="67">
        <v>0.36172846493799998</v>
      </c>
      <c r="Q331" s="67">
        <v>0.51679084784899998</v>
      </c>
    </row>
    <row r="332" spans="2:17" x14ac:dyDescent="0.2">
      <c r="B332" s="12" t="s">
        <v>603</v>
      </c>
      <c r="C332" s="61">
        <v>77916</v>
      </c>
      <c r="D332" s="53">
        <v>0.28989275634300027</v>
      </c>
      <c r="E332" s="53">
        <v>0.1770472646840609</v>
      </c>
      <c r="F332" s="53">
        <v>0.13664744295050238</v>
      </c>
      <c r="G332" s="53">
        <v>0.27293986642072221</v>
      </c>
      <c r="H332" s="53">
        <v>8.7246660024304812E-2</v>
      </c>
      <c r="I332" s="53">
        <v>2.3587563841072088E-3</v>
      </c>
      <c r="J332" s="53">
        <v>3.3867253193301958E-2</v>
      </c>
      <c r="K332" s="53">
        <v>0.57934396394599852</v>
      </c>
      <c r="L332" s="67" t="s">
        <v>1</v>
      </c>
      <c r="M332" s="67" t="s">
        <v>1</v>
      </c>
      <c r="O332" s="67">
        <v>0.111826349861</v>
      </c>
      <c r="P332" s="67">
        <v>0.36384875243999998</v>
      </c>
      <c r="Q332" s="67">
        <v>0.52432489814500005</v>
      </c>
    </row>
    <row r="333" spans="2:17" x14ac:dyDescent="0.2">
      <c r="B333" s="12" t="s">
        <v>263</v>
      </c>
      <c r="C333" s="61">
        <v>76775</v>
      </c>
      <c r="D333" s="53">
        <v>0.11269433929560128</v>
      </c>
      <c r="E333" s="53">
        <v>0.25322459913406709</v>
      </c>
      <c r="F333" s="53">
        <v>7.8216625475971996E-2</v>
      </c>
      <c r="G333" s="53">
        <v>0.42505113526635541</v>
      </c>
      <c r="H333" s="53">
        <v>5.0458366150082604E-2</v>
      </c>
      <c r="I333" s="53">
        <v>1.9989556307552377E-3</v>
      </c>
      <c r="J333" s="53">
        <v>7.8355979047166374E-2</v>
      </c>
      <c r="K333" s="53">
        <v>0.5265728212876557</v>
      </c>
      <c r="L333" s="67" t="s">
        <v>50</v>
      </c>
      <c r="M333" s="67" t="s">
        <v>2</v>
      </c>
      <c r="O333" s="67">
        <v>0.102055860857</v>
      </c>
      <c r="P333" s="67">
        <v>0.38460473745200002</v>
      </c>
      <c r="Q333" s="67">
        <v>0.51333940219899998</v>
      </c>
    </row>
    <row r="334" spans="2:17" x14ac:dyDescent="0.2">
      <c r="B334" s="12" t="s">
        <v>264</v>
      </c>
      <c r="C334" s="61">
        <v>78281</v>
      </c>
      <c r="D334" s="53">
        <v>0.38040955056319614</v>
      </c>
      <c r="E334" s="53">
        <v>0.11694812895163523</v>
      </c>
      <c r="F334" s="53">
        <v>9.6681122939644176E-2</v>
      </c>
      <c r="G334" s="53">
        <v>0.31884661378047691</v>
      </c>
      <c r="H334" s="53">
        <v>5.2910438119663318E-2</v>
      </c>
      <c r="I334" s="53">
        <v>2.190989376405739E-3</v>
      </c>
      <c r="J334" s="53">
        <v>3.2013156268978438E-2</v>
      </c>
      <c r="K334" s="53">
        <v>0.58909943285236688</v>
      </c>
      <c r="L334" s="67" t="s">
        <v>1</v>
      </c>
      <c r="M334" s="67" t="s">
        <v>1</v>
      </c>
      <c r="O334" s="67">
        <v>9.35898192164E-2</v>
      </c>
      <c r="P334" s="67">
        <v>0.34169835626299999</v>
      </c>
      <c r="Q334" s="67">
        <v>0.56471182505999995</v>
      </c>
    </row>
    <row r="335" spans="2:17" x14ac:dyDescent="0.2">
      <c r="B335" s="12" t="s">
        <v>265</v>
      </c>
      <c r="C335" s="61">
        <v>85055</v>
      </c>
      <c r="D335" s="53">
        <v>8.5150996478631655E-2</v>
      </c>
      <c r="E335" s="53">
        <v>0.36611813235670382</v>
      </c>
      <c r="F335" s="53">
        <v>5.5328986759742717E-2</v>
      </c>
      <c r="G335" s="53">
        <v>0.23880446373312861</v>
      </c>
      <c r="H335" s="53">
        <v>0.1745087238501527</v>
      </c>
      <c r="I335" s="53">
        <v>3.7606734254492821E-3</v>
      </c>
      <c r="J335" s="53">
        <v>7.6328023396191227E-2</v>
      </c>
      <c r="K335" s="53">
        <v>0.46656936873093668</v>
      </c>
      <c r="L335" s="67" t="s">
        <v>2</v>
      </c>
      <c r="M335" s="67" t="s">
        <v>2</v>
      </c>
      <c r="O335" s="67">
        <v>0.14690463973500001</v>
      </c>
      <c r="P335" s="67">
        <v>0.42631556001400001</v>
      </c>
      <c r="Q335" s="67">
        <v>0.42677980068999999</v>
      </c>
    </row>
    <row r="336" spans="2:17" x14ac:dyDescent="0.2">
      <c r="B336" s="12" t="s">
        <v>604</v>
      </c>
      <c r="C336" s="61">
        <v>72605</v>
      </c>
      <c r="D336" s="53">
        <v>7.8849640493902071E-2</v>
      </c>
      <c r="E336" s="53">
        <v>0.3702482515651162</v>
      </c>
      <c r="F336" s="53">
        <v>2.4854896490612184E-2</v>
      </c>
      <c r="G336" s="53">
        <v>0.16447540827913454</v>
      </c>
      <c r="H336" s="53">
        <v>0.23959237194357241</v>
      </c>
      <c r="I336" s="53">
        <v>3.5063871166068879E-3</v>
      </c>
      <c r="J336" s="53">
        <v>0.11847304411105572</v>
      </c>
      <c r="K336" s="53">
        <v>0.41327415149786839</v>
      </c>
      <c r="L336" s="67" t="s">
        <v>2</v>
      </c>
      <c r="M336" s="67" t="s">
        <v>2</v>
      </c>
      <c r="O336" s="67">
        <v>0.156795403847</v>
      </c>
      <c r="P336" s="67">
        <v>0.44689438385699998</v>
      </c>
      <c r="Q336" s="67">
        <v>0.39631021269</v>
      </c>
    </row>
    <row r="337" spans="2:17" x14ac:dyDescent="0.2">
      <c r="B337" s="12" t="s">
        <v>266</v>
      </c>
      <c r="C337" s="61">
        <v>70550</v>
      </c>
      <c r="D337" s="53">
        <v>6.2486871800272549E-2</v>
      </c>
      <c r="E337" s="53">
        <v>0.46839857060746043</v>
      </c>
      <c r="F337" s="53">
        <v>9.361805222684505E-2</v>
      </c>
      <c r="G337" s="53">
        <v>0.11000311525907125</v>
      </c>
      <c r="H337" s="53">
        <v>0.20519123105136886</v>
      </c>
      <c r="I337" s="53">
        <v>3.6037573419364826E-3</v>
      </c>
      <c r="J337" s="53">
        <v>5.6698401713045361E-2</v>
      </c>
      <c r="K337" s="53">
        <v>0.57902235592475604</v>
      </c>
      <c r="L337" s="67" t="s">
        <v>2</v>
      </c>
      <c r="M337" s="67" t="s">
        <v>2</v>
      </c>
      <c r="O337" s="67">
        <v>0.17088384764299999</v>
      </c>
      <c r="P337" s="67">
        <v>0.42503490147599998</v>
      </c>
      <c r="Q337" s="67">
        <v>0.40408125133900002</v>
      </c>
    </row>
    <row r="338" spans="2:17" x14ac:dyDescent="0.2">
      <c r="B338" s="12" t="s">
        <v>267</v>
      </c>
      <c r="C338" s="61">
        <v>73736</v>
      </c>
      <c r="D338" s="53">
        <v>0.25099921405202036</v>
      </c>
      <c r="E338" s="53">
        <v>0.20887169329352565</v>
      </c>
      <c r="F338" s="53">
        <v>4.5392459724343796E-2</v>
      </c>
      <c r="G338" s="53">
        <v>0.36861487935800119</v>
      </c>
      <c r="H338" s="53">
        <v>4.6104266077454367E-2</v>
      </c>
      <c r="I338" s="53">
        <v>1.5343430998683949E-3</v>
      </c>
      <c r="J338" s="53">
        <v>7.8483144394786195E-2</v>
      </c>
      <c r="K338" s="53">
        <v>0.52342432335838007</v>
      </c>
      <c r="L338" s="67" t="s">
        <v>50</v>
      </c>
      <c r="M338" s="67" t="s">
        <v>2</v>
      </c>
      <c r="O338" s="67">
        <v>9.3335170077699994E-2</v>
      </c>
      <c r="P338" s="67">
        <v>0.38207677618699998</v>
      </c>
      <c r="Q338" s="67">
        <v>0.52458805428199995</v>
      </c>
    </row>
    <row r="339" spans="2:17" x14ac:dyDescent="0.2">
      <c r="B339" s="12" t="s">
        <v>605</v>
      </c>
      <c r="C339" s="61">
        <v>71999</v>
      </c>
      <c r="D339" s="53">
        <v>0.30428291417011494</v>
      </c>
      <c r="E339" s="53">
        <v>9.4284781881715796E-2</v>
      </c>
      <c r="F339" s="53">
        <v>0.31514585755524083</v>
      </c>
      <c r="G339" s="53">
        <v>0.21061017085909958</v>
      </c>
      <c r="H339" s="53">
        <v>5.1060694809255652E-2</v>
      </c>
      <c r="I339" s="53">
        <v>2.17058682806064E-3</v>
      </c>
      <c r="J339" s="53">
        <v>2.2444993896512659E-2</v>
      </c>
      <c r="K339" s="53">
        <v>0.66269734065376895</v>
      </c>
      <c r="L339" s="67" t="s">
        <v>3</v>
      </c>
      <c r="M339" s="67" t="s">
        <v>3</v>
      </c>
      <c r="O339" s="67">
        <v>0.100269870591</v>
      </c>
      <c r="P339" s="67">
        <v>0.34995362990899997</v>
      </c>
      <c r="Q339" s="67">
        <v>0.54977650000300005</v>
      </c>
    </row>
    <row r="340" spans="2:17" x14ac:dyDescent="0.2">
      <c r="B340" s="12" t="s">
        <v>606</v>
      </c>
      <c r="C340" s="61">
        <v>74172</v>
      </c>
      <c r="D340" s="53">
        <v>0.32289632659509593</v>
      </c>
      <c r="E340" s="53">
        <v>0.15713577901980888</v>
      </c>
      <c r="F340" s="53">
        <v>6.1262033518625518E-2</v>
      </c>
      <c r="G340" s="53">
        <v>0.32327793262101118</v>
      </c>
      <c r="H340" s="53">
        <v>7.8353204306432084E-2</v>
      </c>
      <c r="I340" s="53">
        <v>1.3202185399789363E-3</v>
      </c>
      <c r="J340" s="53">
        <v>5.575450539904761E-2</v>
      </c>
      <c r="K340" s="53">
        <v>0.56607165478542765</v>
      </c>
      <c r="L340" s="67" t="s">
        <v>50</v>
      </c>
      <c r="M340" s="67" t="s">
        <v>1</v>
      </c>
      <c r="O340" s="67">
        <v>9.9326166817699998E-2</v>
      </c>
      <c r="P340" s="67">
        <v>0.34806171248500001</v>
      </c>
      <c r="Q340" s="67">
        <v>0.55261212116500003</v>
      </c>
    </row>
    <row r="341" spans="2:17" x14ac:dyDescent="0.2">
      <c r="B341" s="12" t="s">
        <v>607</v>
      </c>
      <c r="C341" s="61">
        <v>73659</v>
      </c>
      <c r="D341" s="53">
        <v>0.37520192406886538</v>
      </c>
      <c r="E341" s="53">
        <v>0.1622810420568726</v>
      </c>
      <c r="F341" s="53">
        <v>8.1930693894271683E-2</v>
      </c>
      <c r="G341" s="53">
        <v>0.27089338295076354</v>
      </c>
      <c r="H341" s="53">
        <v>7.3827924919211765E-2</v>
      </c>
      <c r="I341" s="53">
        <v>2.2015542671780441E-3</v>
      </c>
      <c r="J341" s="53">
        <v>3.3663477842836992E-2</v>
      </c>
      <c r="K341" s="53">
        <v>0.55495679545021537</v>
      </c>
      <c r="L341" s="67" t="s">
        <v>1</v>
      </c>
      <c r="M341" s="67" t="s">
        <v>1</v>
      </c>
      <c r="O341" s="67">
        <v>0.10124770780800001</v>
      </c>
      <c r="P341" s="67">
        <v>0.363861177333</v>
      </c>
      <c r="Q341" s="67">
        <v>0.53489111533800004</v>
      </c>
    </row>
    <row r="342" spans="2:17" x14ac:dyDescent="0.2">
      <c r="B342" s="12" t="s">
        <v>609</v>
      </c>
      <c r="C342" s="61">
        <v>74895</v>
      </c>
      <c r="D342" s="53">
        <v>0.15510148083394829</v>
      </c>
      <c r="E342" s="53">
        <v>0.25782797292029902</v>
      </c>
      <c r="F342" s="53">
        <v>5.5538771616115E-2</v>
      </c>
      <c r="G342" s="53">
        <v>0.34942956316305585</v>
      </c>
      <c r="H342" s="53">
        <v>5.5350352769629504E-2</v>
      </c>
      <c r="I342" s="53">
        <v>1.8003894892164292E-3</v>
      </c>
      <c r="J342" s="53">
        <v>0.12495146920773599</v>
      </c>
      <c r="K342" s="53">
        <v>0.46424298040788781</v>
      </c>
      <c r="L342" s="67" t="s">
        <v>50</v>
      </c>
      <c r="M342" s="67" t="s">
        <v>2</v>
      </c>
      <c r="O342" s="67">
        <v>0.102768486886</v>
      </c>
      <c r="P342" s="67">
        <v>0.41201641828300001</v>
      </c>
      <c r="Q342" s="67">
        <v>0.48521509530399998</v>
      </c>
    </row>
    <row r="343" spans="2:17" x14ac:dyDescent="0.2">
      <c r="B343" s="12" t="s">
        <v>727</v>
      </c>
      <c r="C343" s="61">
        <v>70329</v>
      </c>
      <c r="D343" s="53">
        <v>0.33141560836170381</v>
      </c>
      <c r="E343" s="53">
        <v>0.23991072875079436</v>
      </c>
      <c r="F343" s="53">
        <v>8.4306555520094958E-2</v>
      </c>
      <c r="G343" s="53">
        <v>0.20174722147099799</v>
      </c>
      <c r="H343" s="53">
        <v>5.5038158610883896E-2</v>
      </c>
      <c r="I343" s="53">
        <v>1.8114796518419491E-3</v>
      </c>
      <c r="J343" s="53">
        <v>8.5770247633683058E-2</v>
      </c>
      <c r="K343" s="53">
        <v>0.53926022681478658</v>
      </c>
      <c r="L343" s="67" t="s">
        <v>1</v>
      </c>
      <c r="M343" s="67" t="s">
        <v>2</v>
      </c>
      <c r="O343" s="67">
        <v>9.7839055788000007E-2</v>
      </c>
      <c r="P343" s="67">
        <v>0.383157067583</v>
      </c>
      <c r="Q343" s="67">
        <v>0.51900387716399998</v>
      </c>
    </row>
    <row r="344" spans="2:17" x14ac:dyDescent="0.2">
      <c r="B344" s="12" t="s">
        <v>610</v>
      </c>
      <c r="C344" s="61">
        <v>81079</v>
      </c>
      <c r="D344" s="53">
        <v>0.25023246247306458</v>
      </c>
      <c r="E344" s="53">
        <v>0.30130639321280961</v>
      </c>
      <c r="F344" s="53">
        <v>8.9085377053471207E-2</v>
      </c>
      <c r="G344" s="53">
        <v>0.21456941468294741</v>
      </c>
      <c r="H344" s="53">
        <v>0.10786080266749259</v>
      </c>
      <c r="I344" s="53">
        <v>1.5232207776079735E-3</v>
      </c>
      <c r="J344" s="53">
        <v>3.5422329132606747E-2</v>
      </c>
      <c r="K344" s="53">
        <v>0.5462945693447181</v>
      </c>
      <c r="L344" s="67" t="s">
        <v>2</v>
      </c>
      <c r="M344" s="67" t="s">
        <v>2</v>
      </c>
      <c r="O344" s="67">
        <v>0.12884629119400001</v>
      </c>
      <c r="P344" s="67">
        <v>0.39527452719299999</v>
      </c>
      <c r="Q344" s="67">
        <v>0.47587918197399998</v>
      </c>
    </row>
    <row r="345" spans="2:17" x14ac:dyDescent="0.2">
      <c r="B345" s="12" t="s">
        <v>268</v>
      </c>
      <c r="C345" s="61">
        <v>70710</v>
      </c>
      <c r="D345" s="53">
        <v>0.27332076138379646</v>
      </c>
      <c r="E345" s="53">
        <v>0.29707711402419174</v>
      </c>
      <c r="F345" s="53">
        <v>7.4822544320140058E-2</v>
      </c>
      <c r="G345" s="53">
        <v>0.21936557080839314</v>
      </c>
      <c r="H345" s="53">
        <v>0.10195833713682233</v>
      </c>
      <c r="I345" s="53">
        <v>1.6124101971510948E-3</v>
      </c>
      <c r="J345" s="53">
        <v>3.1843262129505202E-2</v>
      </c>
      <c r="K345" s="53">
        <v>0.60991546550523945</v>
      </c>
      <c r="L345" s="67" t="s">
        <v>2</v>
      </c>
      <c r="M345" s="67" t="s">
        <v>2</v>
      </c>
      <c r="O345" s="67">
        <v>0.119822379506</v>
      </c>
      <c r="P345" s="67">
        <v>0.38144169422300001</v>
      </c>
      <c r="Q345" s="67">
        <v>0.49873592675700001</v>
      </c>
    </row>
    <row r="346" spans="2:17" x14ac:dyDescent="0.2">
      <c r="B346" s="12" t="s">
        <v>269</v>
      </c>
      <c r="C346" s="61">
        <v>77270</v>
      </c>
      <c r="D346" s="53">
        <v>0.1618341388106378</v>
      </c>
      <c r="E346" s="53">
        <v>0.38870399621564278</v>
      </c>
      <c r="F346" s="53">
        <v>6.9346168012076465E-2</v>
      </c>
      <c r="G346" s="53">
        <v>0.1843701409661764</v>
      </c>
      <c r="H346" s="53">
        <v>0.14830650336512768</v>
      </c>
      <c r="I346" s="53">
        <v>4.5805791883873131E-3</v>
      </c>
      <c r="J346" s="53">
        <v>4.2858473441951414E-2</v>
      </c>
      <c r="K346" s="53">
        <v>0.51060123105220256</v>
      </c>
      <c r="L346" s="67" t="s">
        <v>2</v>
      </c>
      <c r="M346" s="67" t="s">
        <v>2</v>
      </c>
      <c r="O346" s="67">
        <v>0.129954866773</v>
      </c>
      <c r="P346" s="67">
        <v>0.42413931415400002</v>
      </c>
      <c r="Q346" s="67">
        <v>0.44590581959999998</v>
      </c>
    </row>
    <row r="347" spans="2:17" x14ac:dyDescent="0.2">
      <c r="B347" s="12" t="s">
        <v>270</v>
      </c>
      <c r="C347" s="61">
        <v>76114</v>
      </c>
      <c r="D347" s="53">
        <v>0.24457162990705517</v>
      </c>
      <c r="E347" s="53">
        <v>0.25265119163527061</v>
      </c>
      <c r="F347" s="53">
        <v>0.12597530021832726</v>
      </c>
      <c r="G347" s="53">
        <v>0.28177327797295532</v>
      </c>
      <c r="H347" s="53">
        <v>5.6954202435691471E-2</v>
      </c>
      <c r="I347" s="53">
        <v>1.778555505238465E-3</v>
      </c>
      <c r="J347" s="53">
        <v>3.6295842325461729E-2</v>
      </c>
      <c r="K347" s="53">
        <v>0.59455175185534548</v>
      </c>
      <c r="L347" s="67" t="s">
        <v>50</v>
      </c>
      <c r="M347" s="67" t="s">
        <v>2</v>
      </c>
      <c r="O347" s="67">
        <v>0.10038324041500001</v>
      </c>
      <c r="P347" s="67">
        <v>0.37311189136599998</v>
      </c>
      <c r="Q347" s="67">
        <v>0.52650486873900004</v>
      </c>
    </row>
    <row r="348" spans="2:17" x14ac:dyDescent="0.2">
      <c r="B348" s="12" t="s">
        <v>271</v>
      </c>
      <c r="C348" s="61">
        <v>70618</v>
      </c>
      <c r="D348" s="53">
        <v>0.36412047766456418</v>
      </c>
      <c r="E348" s="53">
        <v>0.12812728611719465</v>
      </c>
      <c r="F348" s="53">
        <v>0.12703232033683365</v>
      </c>
      <c r="G348" s="53">
        <v>0.25730990972917595</v>
      </c>
      <c r="H348" s="53">
        <v>7.1335739388104155E-2</v>
      </c>
      <c r="I348" s="53">
        <v>2.2544371043768659E-3</v>
      </c>
      <c r="J348" s="53">
        <v>4.9819829659750577E-2</v>
      </c>
      <c r="K348" s="53">
        <v>0.59771416185325821</v>
      </c>
      <c r="L348" s="67" t="s">
        <v>1</v>
      </c>
      <c r="M348" s="67" t="s">
        <v>1</v>
      </c>
      <c r="O348" s="67">
        <v>9.4435643847299994E-2</v>
      </c>
      <c r="P348" s="67">
        <v>0.34565445562399999</v>
      </c>
      <c r="Q348" s="67">
        <v>0.55990990098299998</v>
      </c>
    </row>
    <row r="349" spans="2:17" x14ac:dyDescent="0.2">
      <c r="B349" s="12" t="s">
        <v>272</v>
      </c>
      <c r="C349" s="61">
        <v>68644</v>
      </c>
      <c r="D349" s="53">
        <v>0.35653175645593732</v>
      </c>
      <c r="E349" s="53">
        <v>0.14930862996480709</v>
      </c>
      <c r="F349" s="53">
        <v>0.14221776783235104</v>
      </c>
      <c r="G349" s="53">
        <v>0.2444625682517311</v>
      </c>
      <c r="H349" s="53">
        <v>6.6512551731312E-2</v>
      </c>
      <c r="I349" s="53">
        <v>2.3220743077546754E-3</v>
      </c>
      <c r="J349" s="53">
        <v>3.8644651456106897E-2</v>
      </c>
      <c r="K349" s="53">
        <v>0.62276725064799698</v>
      </c>
      <c r="L349" s="67" t="s">
        <v>1</v>
      </c>
      <c r="M349" s="67" t="s">
        <v>1</v>
      </c>
      <c r="O349" s="67">
        <v>9.1623455906999995E-2</v>
      </c>
      <c r="P349" s="67">
        <v>0.34330637969</v>
      </c>
      <c r="Q349" s="67">
        <v>0.56507016483899997</v>
      </c>
    </row>
    <row r="350" spans="2:17" x14ac:dyDescent="0.2">
      <c r="B350" s="12" t="s">
        <v>273</v>
      </c>
      <c r="C350" s="61">
        <v>80004</v>
      </c>
      <c r="D350" s="53">
        <v>0.34042099967258005</v>
      </c>
      <c r="E350" s="53">
        <v>0.19387407688429456</v>
      </c>
      <c r="F350" s="53">
        <v>6.9215855743429339E-2</v>
      </c>
      <c r="G350" s="53">
        <v>0.28493688672797041</v>
      </c>
      <c r="H350" s="53">
        <v>5.404718091497758E-2</v>
      </c>
      <c r="I350" s="53">
        <v>1.4786158821156027E-3</v>
      </c>
      <c r="J350" s="53">
        <v>5.6026384174632508E-2</v>
      </c>
      <c r="K350" s="53">
        <v>0.59587692553536353</v>
      </c>
      <c r="L350" s="67" t="s">
        <v>1</v>
      </c>
      <c r="M350" s="67" t="s">
        <v>1</v>
      </c>
      <c r="O350" s="67">
        <v>0.103504843958</v>
      </c>
      <c r="P350" s="67">
        <v>0.35170843144399999</v>
      </c>
      <c r="Q350" s="67">
        <v>0.54478672510199999</v>
      </c>
    </row>
    <row r="351" spans="2:17" x14ac:dyDescent="0.2">
      <c r="B351" s="12" t="s">
        <v>274</v>
      </c>
      <c r="C351" s="61">
        <v>71897</v>
      </c>
      <c r="D351" s="53">
        <v>0.31435385426438828</v>
      </c>
      <c r="E351" s="53">
        <v>8.9486574695341228E-2</v>
      </c>
      <c r="F351" s="53">
        <v>0.31349835328432141</v>
      </c>
      <c r="G351" s="53">
        <v>0.19305488176589128</v>
      </c>
      <c r="H351" s="53">
        <v>6.0943460513776852E-2</v>
      </c>
      <c r="I351" s="53">
        <v>2.178235018575283E-3</v>
      </c>
      <c r="J351" s="53">
        <v>2.6484640457705721E-2</v>
      </c>
      <c r="K351" s="53">
        <v>0.63364036566696413</v>
      </c>
      <c r="L351" s="67" t="s">
        <v>1</v>
      </c>
      <c r="M351" s="67" t="s">
        <v>3</v>
      </c>
      <c r="O351" s="67">
        <v>0.110156892449</v>
      </c>
      <c r="P351" s="67">
        <v>0.35755923742500001</v>
      </c>
      <c r="Q351" s="67">
        <v>0.53228387053899995</v>
      </c>
    </row>
    <row r="352" spans="2:17" x14ac:dyDescent="0.2">
      <c r="B352" s="12" t="s">
        <v>616</v>
      </c>
      <c r="C352" s="61">
        <v>76884</v>
      </c>
      <c r="D352" s="53">
        <v>0.10761846497977598</v>
      </c>
      <c r="E352" s="53">
        <v>0.32470328166346746</v>
      </c>
      <c r="F352" s="53">
        <v>4.2990667287602494E-2</v>
      </c>
      <c r="G352" s="53">
        <v>0.30886499627876557</v>
      </c>
      <c r="H352" s="53">
        <v>8.9822908995826706E-2</v>
      </c>
      <c r="I352" s="53">
        <v>3.4697854609577485E-3</v>
      </c>
      <c r="J352" s="53">
        <v>0.12252989533360399</v>
      </c>
      <c r="K352" s="53">
        <v>0.52600815733717754</v>
      </c>
      <c r="L352" s="67" t="s">
        <v>2</v>
      </c>
      <c r="M352" s="67" t="s">
        <v>2</v>
      </c>
      <c r="O352" s="67">
        <v>0.11942848406000001</v>
      </c>
      <c r="P352" s="67">
        <v>0.40688082742699999</v>
      </c>
      <c r="Q352" s="67">
        <v>0.47369068903</v>
      </c>
    </row>
    <row r="353" spans="2:17" x14ac:dyDescent="0.2">
      <c r="B353" s="12" t="s">
        <v>617</v>
      </c>
      <c r="C353" s="61">
        <v>76417</v>
      </c>
      <c r="D353" s="53">
        <v>8.4433931838062429E-2</v>
      </c>
      <c r="E353" s="53">
        <v>0.36409632931100616</v>
      </c>
      <c r="F353" s="53">
        <v>5.8011812782938162E-2</v>
      </c>
      <c r="G353" s="53">
        <v>0.29837656027237408</v>
      </c>
      <c r="H353" s="53">
        <v>0.13219896977103987</v>
      </c>
      <c r="I353" s="53">
        <v>4.151997558268573E-3</v>
      </c>
      <c r="J353" s="53">
        <v>5.8730398466310868E-2</v>
      </c>
      <c r="K353" s="53">
        <v>0.55295845783143083</v>
      </c>
      <c r="L353" s="67" t="s">
        <v>2</v>
      </c>
      <c r="M353" s="67" t="s">
        <v>2</v>
      </c>
      <c r="O353" s="67">
        <v>0.125009674086</v>
      </c>
      <c r="P353" s="67">
        <v>0.411660258906</v>
      </c>
      <c r="Q353" s="67">
        <v>0.46333006748400002</v>
      </c>
    </row>
    <row r="354" spans="2:17" x14ac:dyDescent="0.2">
      <c r="B354" s="12" t="s">
        <v>275</v>
      </c>
      <c r="C354" s="61">
        <v>75822</v>
      </c>
      <c r="D354" s="53">
        <v>0.12082193211238508</v>
      </c>
      <c r="E354" s="53">
        <v>0.35433408607348282</v>
      </c>
      <c r="F354" s="53">
        <v>0.13365073564655183</v>
      </c>
      <c r="G354" s="53">
        <v>0.21647294398380598</v>
      </c>
      <c r="H354" s="53">
        <v>0.1183734513344991</v>
      </c>
      <c r="I354" s="53">
        <v>2.0717257327886652E-3</v>
      </c>
      <c r="J354" s="53">
        <v>5.4275125116486543E-2</v>
      </c>
      <c r="K354" s="53">
        <v>0.58402007985397941</v>
      </c>
      <c r="L354" s="67" t="s">
        <v>2</v>
      </c>
      <c r="M354" s="67" t="s">
        <v>2</v>
      </c>
      <c r="O354" s="67">
        <v>0.14853490441100001</v>
      </c>
      <c r="P354" s="67">
        <v>0.39354940179800002</v>
      </c>
      <c r="Q354" s="67">
        <v>0.45791569427200002</v>
      </c>
    </row>
    <row r="355" spans="2:17" x14ac:dyDescent="0.2">
      <c r="B355" s="12" t="s">
        <v>276</v>
      </c>
      <c r="C355" s="61">
        <v>67839</v>
      </c>
      <c r="D355" s="53">
        <v>0.27841101880101771</v>
      </c>
      <c r="E355" s="53">
        <v>0.22626983571098369</v>
      </c>
      <c r="F355" s="53">
        <v>9.1704404666861652E-2</v>
      </c>
      <c r="G355" s="53">
        <v>0.29337208182590285</v>
      </c>
      <c r="H355" s="53">
        <v>6.9258246223662778E-2</v>
      </c>
      <c r="I355" s="53">
        <v>2.7335412483291571E-3</v>
      </c>
      <c r="J355" s="53">
        <v>3.8250871523242136E-2</v>
      </c>
      <c r="K355" s="53">
        <v>0.55888897549456562</v>
      </c>
      <c r="L355" s="67" t="s">
        <v>50</v>
      </c>
      <c r="M355" s="67" t="s">
        <v>2</v>
      </c>
      <c r="O355" s="67">
        <v>0.106657969166</v>
      </c>
      <c r="P355" s="67">
        <v>0.37649124465799999</v>
      </c>
      <c r="Q355" s="67">
        <v>0.51685078673700002</v>
      </c>
    </row>
    <row r="356" spans="2:17" x14ac:dyDescent="0.2">
      <c r="B356" s="12" t="s">
        <v>277</v>
      </c>
      <c r="C356" s="61">
        <v>73884</v>
      </c>
      <c r="D356" s="53">
        <v>0.2501689057299662</v>
      </c>
      <c r="E356" s="53">
        <v>0.12382262647777725</v>
      </c>
      <c r="F356" s="53">
        <v>0.25575840757156387</v>
      </c>
      <c r="G356" s="53">
        <v>0.25397153781335968</v>
      </c>
      <c r="H356" s="53">
        <v>5.0853659550303215E-2</v>
      </c>
      <c r="I356" s="53">
        <v>2.4176754910677591E-3</v>
      </c>
      <c r="J356" s="53">
        <v>6.3007187365961975E-2</v>
      </c>
      <c r="K356" s="53">
        <v>0.62683480530172075</v>
      </c>
      <c r="L356" s="67" t="s">
        <v>3</v>
      </c>
      <c r="M356" s="67" t="s">
        <v>3</v>
      </c>
      <c r="O356" s="67">
        <v>9.2088489044700003E-2</v>
      </c>
      <c r="P356" s="67">
        <v>0.35735163172099998</v>
      </c>
      <c r="Q356" s="67">
        <v>0.55055987967499997</v>
      </c>
    </row>
    <row r="357" spans="2:17" x14ac:dyDescent="0.2">
      <c r="B357" s="12" t="s">
        <v>619</v>
      </c>
      <c r="C357" s="61">
        <v>72507</v>
      </c>
      <c r="D357" s="53">
        <v>0.15765068665594958</v>
      </c>
      <c r="E357" s="53">
        <v>0.30776490870918627</v>
      </c>
      <c r="F357" s="53">
        <v>4.9711272927471739E-2</v>
      </c>
      <c r="G357" s="53">
        <v>0.34417416835810027</v>
      </c>
      <c r="H357" s="53">
        <v>6.0726018483447573E-2</v>
      </c>
      <c r="I357" s="53">
        <v>1.2634750565625628E-3</v>
      </c>
      <c r="J357" s="53">
        <v>7.870946980928209E-2</v>
      </c>
      <c r="K357" s="53">
        <v>0.5756039771169309</v>
      </c>
      <c r="L357" s="67" t="s">
        <v>50</v>
      </c>
      <c r="M357" s="67" t="s">
        <v>2</v>
      </c>
      <c r="O357" s="67">
        <v>9.9346297922499993E-2</v>
      </c>
      <c r="P357" s="67">
        <v>0.39336546506800002</v>
      </c>
      <c r="Q357" s="67">
        <v>0.50728823760200004</v>
      </c>
    </row>
    <row r="358" spans="2:17" x14ac:dyDescent="0.2">
      <c r="B358" s="12" t="s">
        <v>278</v>
      </c>
      <c r="C358" s="61">
        <v>75238</v>
      </c>
      <c r="D358" s="53">
        <v>0.35379051364884834</v>
      </c>
      <c r="E358" s="53">
        <v>0.16515158090881102</v>
      </c>
      <c r="F358" s="53">
        <v>7.629729631378418E-2</v>
      </c>
      <c r="G358" s="53">
        <v>0.29296717288603752</v>
      </c>
      <c r="H358" s="53">
        <v>6.9436394942567065E-2</v>
      </c>
      <c r="I358" s="53">
        <v>2.4408632933506807E-3</v>
      </c>
      <c r="J358" s="53">
        <v>3.9916178006601036E-2</v>
      </c>
      <c r="K358" s="53">
        <v>0.57067687982661019</v>
      </c>
      <c r="L358" s="67" t="s">
        <v>1</v>
      </c>
      <c r="M358" s="67" t="s">
        <v>1</v>
      </c>
      <c r="O358" s="67">
        <v>9.2569259600700005E-2</v>
      </c>
      <c r="P358" s="67">
        <v>0.35933661547099999</v>
      </c>
      <c r="Q358" s="67">
        <v>0.54809412541400004</v>
      </c>
    </row>
    <row r="359" spans="2:17" x14ac:dyDescent="0.2">
      <c r="B359" s="12" t="s">
        <v>279</v>
      </c>
      <c r="C359" s="61">
        <v>71440</v>
      </c>
      <c r="D359" s="53">
        <v>0.28545346881400552</v>
      </c>
      <c r="E359" s="53">
        <v>8.0057759482315166E-2</v>
      </c>
      <c r="F359" s="53">
        <v>0.32636674630254803</v>
      </c>
      <c r="G359" s="53">
        <v>0.24228023265882259</v>
      </c>
      <c r="H359" s="53">
        <v>3.3338157219269388E-2</v>
      </c>
      <c r="I359" s="53">
        <v>2.3349265918242382E-3</v>
      </c>
      <c r="J359" s="53">
        <v>3.0168708931215201E-2</v>
      </c>
      <c r="K359" s="53">
        <v>0.64349262183398048</v>
      </c>
      <c r="L359" s="67" t="s">
        <v>3</v>
      </c>
      <c r="M359" s="67" t="s">
        <v>3</v>
      </c>
      <c r="O359" s="67">
        <v>7.8807700251700002E-2</v>
      </c>
      <c r="P359" s="67">
        <v>0.35346687474900002</v>
      </c>
      <c r="Q359" s="67">
        <v>0.56772542542100002</v>
      </c>
    </row>
    <row r="360" spans="2:17" x14ac:dyDescent="0.2">
      <c r="B360" s="12" t="s">
        <v>280</v>
      </c>
      <c r="C360" s="61">
        <v>74415</v>
      </c>
      <c r="D360" s="53">
        <v>0.35791994594266918</v>
      </c>
      <c r="E360" s="53">
        <v>0.14072203838396913</v>
      </c>
      <c r="F360" s="53">
        <v>0.11303512915473125</v>
      </c>
      <c r="G360" s="53">
        <v>0.2898205328662618</v>
      </c>
      <c r="H360" s="53">
        <v>5.6249017921518138E-2</v>
      </c>
      <c r="I360" s="53">
        <v>2.3193382353463975E-3</v>
      </c>
      <c r="J360" s="53">
        <v>3.9933997495504289E-2</v>
      </c>
      <c r="K360" s="53">
        <v>0.56341408855538666</v>
      </c>
      <c r="L360" s="67" t="s">
        <v>1</v>
      </c>
      <c r="M360" s="67" t="s">
        <v>1</v>
      </c>
      <c r="O360" s="67">
        <v>8.6951672793199999E-2</v>
      </c>
      <c r="P360" s="67">
        <v>0.36481831626599998</v>
      </c>
      <c r="Q360" s="67">
        <v>0.54823001157200002</v>
      </c>
    </row>
    <row r="361" spans="2:17" x14ac:dyDescent="0.2">
      <c r="B361" s="12" t="s">
        <v>281</v>
      </c>
      <c r="C361" s="61">
        <v>74133</v>
      </c>
      <c r="D361" s="53">
        <v>0.28726652806194025</v>
      </c>
      <c r="E361" s="53">
        <v>0.22932517673602576</v>
      </c>
      <c r="F361" s="53">
        <v>0.13572436155148485</v>
      </c>
      <c r="G361" s="53">
        <v>0.21738290874116395</v>
      </c>
      <c r="H361" s="53">
        <v>9.5146742503801007E-2</v>
      </c>
      <c r="I361" s="53">
        <v>2.5838356927984922E-3</v>
      </c>
      <c r="J361" s="53">
        <v>3.2570446712785819E-2</v>
      </c>
      <c r="K361" s="53">
        <v>0.62369202077411823</v>
      </c>
      <c r="L361" s="67" t="s">
        <v>1</v>
      </c>
      <c r="M361" s="67" t="s">
        <v>2</v>
      </c>
      <c r="O361" s="67">
        <v>0.113984859731</v>
      </c>
      <c r="P361" s="67">
        <v>0.36351913351999998</v>
      </c>
      <c r="Q361" s="67">
        <v>0.52249600732699997</v>
      </c>
    </row>
    <row r="362" spans="2:17" x14ac:dyDescent="0.2">
      <c r="B362" s="12" t="s">
        <v>282</v>
      </c>
      <c r="C362" s="61">
        <v>74725</v>
      </c>
      <c r="D362" s="53">
        <v>0.26706988802093012</v>
      </c>
      <c r="E362" s="53">
        <v>0.14518845639329031</v>
      </c>
      <c r="F362" s="53">
        <v>6.5151609104208502E-2</v>
      </c>
      <c r="G362" s="53">
        <v>0.30528985171158168</v>
      </c>
      <c r="H362" s="53">
        <v>4.9822884377567746E-2</v>
      </c>
      <c r="I362" s="53">
        <v>2.2545584134233284E-3</v>
      </c>
      <c r="J362" s="53">
        <v>0.16522275197899819</v>
      </c>
      <c r="K362" s="53">
        <v>0.56883478140681587</v>
      </c>
      <c r="L362" s="67" t="s">
        <v>50</v>
      </c>
      <c r="M362" s="67" t="s">
        <v>2</v>
      </c>
      <c r="O362" s="67">
        <v>8.8751125793600005E-2</v>
      </c>
      <c r="P362" s="67">
        <v>0.36044858334699997</v>
      </c>
      <c r="Q362" s="67">
        <v>0.55080029142099995</v>
      </c>
    </row>
    <row r="363" spans="2:17" x14ac:dyDescent="0.2">
      <c r="B363" s="12" t="s">
        <v>620</v>
      </c>
      <c r="C363" s="61">
        <v>75645</v>
      </c>
      <c r="D363" s="53">
        <v>0.12549222363218498</v>
      </c>
      <c r="E363" s="53">
        <v>0.25026500771917309</v>
      </c>
      <c r="F363" s="53">
        <v>6.1251179518095888E-2</v>
      </c>
      <c r="G363" s="53">
        <v>0.4180431152919622</v>
      </c>
      <c r="H363" s="53">
        <v>6.2411984985620887E-2</v>
      </c>
      <c r="I363" s="53">
        <v>2.0588697984544532E-3</v>
      </c>
      <c r="J363" s="53">
        <v>8.0477619054508551E-2</v>
      </c>
      <c r="K363" s="53">
        <v>0.50295993230778691</v>
      </c>
      <c r="L363" s="67" t="s">
        <v>50</v>
      </c>
      <c r="M363" s="67" t="s">
        <v>2</v>
      </c>
      <c r="O363" s="67">
        <v>9.5004684965599995E-2</v>
      </c>
      <c r="P363" s="67">
        <v>0.396828114831</v>
      </c>
      <c r="Q363" s="67">
        <v>0.50816720067900001</v>
      </c>
    </row>
    <row r="364" spans="2:17" x14ac:dyDescent="0.2">
      <c r="B364" s="12" t="s">
        <v>283</v>
      </c>
      <c r="C364" s="61">
        <v>76407</v>
      </c>
      <c r="D364" s="53">
        <v>0.17496788831548038</v>
      </c>
      <c r="E364" s="53">
        <v>0.29332296497941224</v>
      </c>
      <c r="F364" s="53">
        <v>5.3484632501822844E-2</v>
      </c>
      <c r="G364" s="53">
        <v>0.3071447702714904</v>
      </c>
      <c r="H364" s="53">
        <v>8.0862905951263941E-2</v>
      </c>
      <c r="I364" s="53">
        <v>1.0420291424211952E-3</v>
      </c>
      <c r="J364" s="53">
        <v>8.9174808838108938E-2</v>
      </c>
      <c r="K364" s="53">
        <v>0.5512794940918111</v>
      </c>
      <c r="L364" s="67" t="s">
        <v>50</v>
      </c>
      <c r="M364" s="67" t="s">
        <v>2</v>
      </c>
      <c r="O364" s="67">
        <v>0.113366394606</v>
      </c>
      <c r="P364" s="67">
        <v>0.39626953638099999</v>
      </c>
      <c r="Q364" s="67">
        <v>0.49036406961899998</v>
      </c>
    </row>
    <row r="365" spans="2:17" x14ac:dyDescent="0.2">
      <c r="B365" s="12" t="s">
        <v>284</v>
      </c>
      <c r="C365" s="61">
        <v>70005</v>
      </c>
      <c r="D365" s="53">
        <v>0.24665965994531078</v>
      </c>
      <c r="E365" s="53">
        <v>0.2399682157967383</v>
      </c>
      <c r="F365" s="53">
        <v>8.8757032918535358E-2</v>
      </c>
      <c r="G365" s="53">
        <v>0.31215689171545125</v>
      </c>
      <c r="H365" s="53">
        <v>7.1816906496148206E-2</v>
      </c>
      <c r="I365" s="53">
        <v>1.4812340316479298E-3</v>
      </c>
      <c r="J365" s="53">
        <v>3.9160059096167918E-2</v>
      </c>
      <c r="K365" s="53">
        <v>0.5572601035250011</v>
      </c>
      <c r="L365" s="67" t="s">
        <v>50</v>
      </c>
      <c r="M365" s="67" t="s">
        <v>2</v>
      </c>
      <c r="O365" s="67">
        <v>0.118284931144</v>
      </c>
      <c r="P365" s="67">
        <v>0.37404836466399999</v>
      </c>
      <c r="Q365" s="67">
        <v>0.50766670467499997</v>
      </c>
    </row>
    <row r="366" spans="2:17" x14ac:dyDescent="0.2">
      <c r="B366" s="12" t="s">
        <v>285</v>
      </c>
      <c r="C366" s="61">
        <v>78077</v>
      </c>
      <c r="D366" s="53">
        <v>0.31361700623268701</v>
      </c>
      <c r="E366" s="53">
        <v>0.1833367147288027</v>
      </c>
      <c r="F366" s="53">
        <v>8.7029216070454149E-2</v>
      </c>
      <c r="G366" s="53">
        <v>0.28970258412922045</v>
      </c>
      <c r="H366" s="53">
        <v>6.4535869710655475E-2</v>
      </c>
      <c r="I366" s="53">
        <v>1.4221054133926247E-3</v>
      </c>
      <c r="J366" s="53">
        <v>6.0356503714787568E-2</v>
      </c>
      <c r="K366" s="53">
        <v>0.60257557750215107</v>
      </c>
      <c r="L366" s="67" t="s">
        <v>1</v>
      </c>
      <c r="M366" s="67" t="s">
        <v>1</v>
      </c>
      <c r="O366" s="67">
        <v>0.11133021570399999</v>
      </c>
      <c r="P366" s="67">
        <v>0.344497207759</v>
      </c>
      <c r="Q366" s="67">
        <v>0.54417257701499999</v>
      </c>
    </row>
    <row r="367" spans="2:17" x14ac:dyDescent="0.2">
      <c r="B367" s="12" t="s">
        <v>621</v>
      </c>
      <c r="C367" s="61">
        <v>74279</v>
      </c>
      <c r="D367" s="53">
        <v>0.21663309567468358</v>
      </c>
      <c r="E367" s="53">
        <v>0.25076291651383431</v>
      </c>
      <c r="F367" s="53">
        <v>0.12035149133082024</v>
      </c>
      <c r="G367" s="53">
        <v>0.27369306872441357</v>
      </c>
      <c r="H367" s="53">
        <v>4.5461005412954995E-2</v>
      </c>
      <c r="I367" s="53">
        <v>1.6560226722342258E-3</v>
      </c>
      <c r="J367" s="53">
        <v>9.1442399671059146E-2</v>
      </c>
      <c r="K367" s="53">
        <v>0.62670161019613113</v>
      </c>
      <c r="L367" s="67" t="s">
        <v>50</v>
      </c>
      <c r="M367" s="67" t="s">
        <v>2</v>
      </c>
      <c r="O367" s="67">
        <v>9.6017805440899995E-2</v>
      </c>
      <c r="P367" s="67">
        <v>0.363036512792</v>
      </c>
      <c r="Q367" s="67">
        <v>0.54094568225899997</v>
      </c>
    </row>
    <row r="368" spans="2:17" x14ac:dyDescent="0.2">
      <c r="B368" s="12" t="s">
        <v>286</v>
      </c>
      <c r="C368" s="61">
        <v>73721</v>
      </c>
      <c r="D368" s="53">
        <v>0.20881645867575455</v>
      </c>
      <c r="E368" s="53">
        <v>0.30734247591639924</v>
      </c>
      <c r="F368" s="53">
        <v>5.9606856361934461E-2</v>
      </c>
      <c r="G368" s="53">
        <v>0.25072376979506134</v>
      </c>
      <c r="H368" s="53">
        <v>0.12031502917398776</v>
      </c>
      <c r="I368" s="53">
        <v>1.8615036675324345E-3</v>
      </c>
      <c r="J368" s="53">
        <v>5.1333906409330027E-2</v>
      </c>
      <c r="K368" s="53">
        <v>0.61433774841401712</v>
      </c>
      <c r="L368" s="67" t="s">
        <v>2</v>
      </c>
      <c r="M368" s="67" t="s">
        <v>2</v>
      </c>
      <c r="O368" s="67">
        <v>0.110910332759</v>
      </c>
      <c r="P368" s="67">
        <v>0.38882098637899998</v>
      </c>
      <c r="Q368" s="67">
        <v>0.500268681301</v>
      </c>
    </row>
    <row r="369" spans="2:17" x14ac:dyDescent="0.2">
      <c r="B369" s="12" t="s">
        <v>287</v>
      </c>
      <c r="C369" s="61">
        <v>76383</v>
      </c>
      <c r="D369" s="53">
        <v>0.1311719718146814</v>
      </c>
      <c r="E369" s="53">
        <v>0.32070101338834006</v>
      </c>
      <c r="F369" s="53">
        <v>0.10900087636644688</v>
      </c>
      <c r="G369" s="53">
        <v>0.17355403706564759</v>
      </c>
      <c r="H369" s="53">
        <v>0.20025265159799024</v>
      </c>
      <c r="I369" s="53">
        <v>3.3926747788201404E-3</v>
      </c>
      <c r="J369" s="53">
        <v>6.1926774988073516E-2</v>
      </c>
      <c r="K369" s="53">
        <v>0.57535760834205862</v>
      </c>
      <c r="L369" s="67" t="s">
        <v>2</v>
      </c>
      <c r="M369" s="67" t="s">
        <v>2</v>
      </c>
      <c r="O369" s="67">
        <v>0.139697171782</v>
      </c>
      <c r="P369" s="67">
        <v>0.41353152963899997</v>
      </c>
      <c r="Q369" s="67">
        <v>0.446771299136</v>
      </c>
    </row>
    <row r="370" spans="2:17" x14ac:dyDescent="0.2">
      <c r="B370" s="12" t="s">
        <v>288</v>
      </c>
      <c r="C370" s="61">
        <v>69396</v>
      </c>
      <c r="D370" s="53">
        <v>0.10354820589178483</v>
      </c>
      <c r="E370" s="53">
        <v>0.39576604718394687</v>
      </c>
      <c r="F370" s="53">
        <v>4.6452456056941635E-2</v>
      </c>
      <c r="G370" s="53">
        <v>0.21118823982689519</v>
      </c>
      <c r="H370" s="53">
        <v>0.14610040335728083</v>
      </c>
      <c r="I370" s="53">
        <v>3.6472981369038756E-3</v>
      </c>
      <c r="J370" s="53">
        <v>9.3297349546246869E-2</v>
      </c>
      <c r="K370" s="53">
        <v>0.49721495772212099</v>
      </c>
      <c r="L370" s="67" t="s">
        <v>2</v>
      </c>
      <c r="M370" s="67" t="s">
        <v>2</v>
      </c>
      <c r="O370" s="67">
        <v>0.14733208383099999</v>
      </c>
      <c r="P370" s="67">
        <v>0.42658249439099999</v>
      </c>
      <c r="Q370" s="67">
        <v>0.42608542241500003</v>
      </c>
    </row>
    <row r="371" spans="2:17" x14ac:dyDescent="0.2">
      <c r="B371" s="12" t="s">
        <v>622</v>
      </c>
      <c r="C371" s="61">
        <v>73765</v>
      </c>
      <c r="D371" s="53">
        <v>0.16511951924571067</v>
      </c>
      <c r="E371" s="53">
        <v>0.25638076693020778</v>
      </c>
      <c r="F371" s="53">
        <v>6.0487047601118678E-2</v>
      </c>
      <c r="G371" s="53">
        <v>0.34831503565273808</v>
      </c>
      <c r="H371" s="53">
        <v>0.10402040025388296</v>
      </c>
      <c r="I371" s="53">
        <v>1.8395676554713867E-3</v>
      </c>
      <c r="J371" s="53">
        <v>6.3837662660870403E-2</v>
      </c>
      <c r="K371" s="53">
        <v>0.45887171654112646</v>
      </c>
      <c r="L371" s="67" t="s">
        <v>50</v>
      </c>
      <c r="M371" s="67" t="s">
        <v>2</v>
      </c>
      <c r="O371" s="67">
        <v>0.100785026625</v>
      </c>
      <c r="P371" s="67">
        <v>0.41672890497300002</v>
      </c>
      <c r="Q371" s="67">
        <v>0.48248606900800001</v>
      </c>
    </row>
    <row r="372" spans="2:17" x14ac:dyDescent="0.2">
      <c r="B372" s="12" t="s">
        <v>289</v>
      </c>
      <c r="C372" s="61">
        <v>64254</v>
      </c>
      <c r="D372" s="53">
        <v>0.14169290803192325</v>
      </c>
      <c r="E372" s="53">
        <v>0.2830799387323118</v>
      </c>
      <c r="F372" s="53">
        <v>7.9248964211365513E-2</v>
      </c>
      <c r="G372" s="53">
        <v>0.27963191052300357</v>
      </c>
      <c r="H372" s="53">
        <v>0.10807334293099916</v>
      </c>
      <c r="I372" s="53">
        <v>1.963912122258344E-3</v>
      </c>
      <c r="J372" s="53">
        <v>0.10630902344813839</v>
      </c>
      <c r="K372" s="53">
        <v>0.48236715065926128</v>
      </c>
      <c r="L372" s="67" t="s">
        <v>2</v>
      </c>
      <c r="M372" s="67" t="s">
        <v>2</v>
      </c>
      <c r="O372" s="67">
        <v>0.13219762917299999</v>
      </c>
      <c r="P372" s="67">
        <v>0.41159678605599997</v>
      </c>
      <c r="Q372" s="67">
        <v>0.45620558557699997</v>
      </c>
    </row>
    <row r="373" spans="2:17" x14ac:dyDescent="0.2">
      <c r="B373" s="12" t="s">
        <v>290</v>
      </c>
      <c r="C373" s="61">
        <v>71711</v>
      </c>
      <c r="D373" s="53">
        <v>0.30475086721838973</v>
      </c>
      <c r="E373" s="53">
        <v>0.19396320254614846</v>
      </c>
      <c r="F373" s="53">
        <v>5.8350783833192671E-2</v>
      </c>
      <c r="G373" s="53">
        <v>0.2947358711788543</v>
      </c>
      <c r="H373" s="53">
        <v>8.3542354282003434E-2</v>
      </c>
      <c r="I373" s="53">
        <v>2.2477290178838098E-3</v>
      </c>
      <c r="J373" s="53">
        <v>6.2409191923527313E-2</v>
      </c>
      <c r="K373" s="53">
        <v>0.52662665378251783</v>
      </c>
      <c r="L373" s="67" t="s">
        <v>1</v>
      </c>
      <c r="M373" s="67" t="s">
        <v>2</v>
      </c>
      <c r="O373" s="67">
        <v>0.10243948884</v>
      </c>
      <c r="P373" s="67">
        <v>0.37609655992699997</v>
      </c>
      <c r="Q373" s="67">
        <v>0.52146395163600001</v>
      </c>
    </row>
    <row r="374" spans="2:17" x14ac:dyDescent="0.2">
      <c r="B374" s="12" t="s">
        <v>291</v>
      </c>
      <c r="C374" s="61">
        <v>72289</v>
      </c>
      <c r="D374" s="53">
        <v>0.37543837612816822</v>
      </c>
      <c r="E374" s="53">
        <v>0.16511728746370508</v>
      </c>
      <c r="F374" s="53">
        <v>5.9145695664863364E-2</v>
      </c>
      <c r="G374" s="53">
        <v>0.29511107357825933</v>
      </c>
      <c r="H374" s="53">
        <v>6.9253325986140299E-2</v>
      </c>
      <c r="I374" s="53">
        <v>1.9323489894274976E-3</v>
      </c>
      <c r="J374" s="53">
        <v>3.4001892189436125E-2</v>
      </c>
      <c r="K374" s="53">
        <v>0.57340176155290923</v>
      </c>
      <c r="L374" s="67" t="s">
        <v>1</v>
      </c>
      <c r="M374" s="67" t="s">
        <v>1</v>
      </c>
      <c r="O374" s="67">
        <v>0.10788127006000001</v>
      </c>
      <c r="P374" s="67">
        <v>0.35278078519099998</v>
      </c>
      <c r="Q374" s="67">
        <v>0.53933794520699996</v>
      </c>
    </row>
    <row r="375" spans="2:17" x14ac:dyDescent="0.2">
      <c r="B375" s="12" t="s">
        <v>292</v>
      </c>
      <c r="C375" s="61">
        <v>72797</v>
      </c>
      <c r="D375" s="53">
        <v>0.15862618993074906</v>
      </c>
      <c r="E375" s="53">
        <v>0.21757231232869997</v>
      </c>
      <c r="F375" s="53">
        <v>8.3937500447657867E-2</v>
      </c>
      <c r="G375" s="53">
        <v>0.32833447595272386</v>
      </c>
      <c r="H375" s="53">
        <v>4.2727318150711922E-2</v>
      </c>
      <c r="I375" s="53">
        <v>1.5696020151127108E-3</v>
      </c>
      <c r="J375" s="53">
        <v>0.16723260117434474</v>
      </c>
      <c r="K375" s="53">
        <v>0.51697649001285595</v>
      </c>
      <c r="L375" s="67" t="s">
        <v>50</v>
      </c>
      <c r="M375" s="67" t="s">
        <v>2</v>
      </c>
      <c r="O375" s="67">
        <v>0.100671149699</v>
      </c>
      <c r="P375" s="67">
        <v>0.39434452678800003</v>
      </c>
      <c r="Q375" s="67">
        <v>0.50498432391299997</v>
      </c>
    </row>
    <row r="376" spans="2:17" x14ac:dyDescent="0.2">
      <c r="B376" s="12" t="s">
        <v>623</v>
      </c>
      <c r="C376" s="61">
        <v>73132</v>
      </c>
      <c r="D376" s="53">
        <v>0.12869126907869496</v>
      </c>
      <c r="E376" s="53">
        <v>0.20298647168203116</v>
      </c>
      <c r="F376" s="53">
        <v>4.8754811224576776E-2</v>
      </c>
      <c r="G376" s="53">
        <v>0.30954194894361065</v>
      </c>
      <c r="H376" s="53">
        <v>4.9995749723165263E-2</v>
      </c>
      <c r="I376" s="53">
        <v>1.2312198109627407E-3</v>
      </c>
      <c r="J376" s="53">
        <v>0.25879852953695853</v>
      </c>
      <c r="K376" s="53">
        <v>0.48930479227302515</v>
      </c>
      <c r="L376" s="67" t="s">
        <v>50</v>
      </c>
      <c r="M376" s="67" t="s">
        <v>2</v>
      </c>
      <c r="O376" s="67">
        <v>9.9538714244299997E-2</v>
      </c>
      <c r="P376" s="67">
        <v>0.40748930049299997</v>
      </c>
      <c r="Q376" s="67">
        <v>0.49297198563700001</v>
      </c>
    </row>
    <row r="377" spans="2:17" x14ac:dyDescent="0.2">
      <c r="B377" s="12" t="s">
        <v>293</v>
      </c>
      <c r="C377" s="61">
        <v>71049</v>
      </c>
      <c r="D377" s="53">
        <v>0.37832223748114746</v>
      </c>
      <c r="E377" s="53">
        <v>0.16035426026952504</v>
      </c>
      <c r="F377" s="53">
        <v>9.8360734104879416E-2</v>
      </c>
      <c r="G377" s="53">
        <v>0.26607149886838716</v>
      </c>
      <c r="H377" s="53">
        <v>6.5450616980188905E-2</v>
      </c>
      <c r="I377" s="53">
        <v>1.9575700308268229E-3</v>
      </c>
      <c r="J377" s="53">
        <v>2.9483082265045295E-2</v>
      </c>
      <c r="K377" s="53">
        <v>0.56730578306487933</v>
      </c>
      <c r="L377" s="67" t="s">
        <v>1</v>
      </c>
      <c r="M377" s="67" t="s">
        <v>1</v>
      </c>
      <c r="O377" s="67">
        <v>0.106491686919</v>
      </c>
      <c r="P377" s="67">
        <v>0.358605999088</v>
      </c>
      <c r="Q377" s="67">
        <v>0.53490231458399995</v>
      </c>
    </row>
    <row r="378" spans="2:17" x14ac:dyDescent="0.2">
      <c r="B378" s="12" t="s">
        <v>624</v>
      </c>
      <c r="C378" s="61">
        <v>72459</v>
      </c>
      <c r="D378" s="53">
        <v>0.24993982309307008</v>
      </c>
      <c r="E378" s="53">
        <v>0.23604601700069119</v>
      </c>
      <c r="F378" s="53">
        <v>7.2923483214302282E-2</v>
      </c>
      <c r="G378" s="53">
        <v>0.3237033181367141</v>
      </c>
      <c r="H378" s="53">
        <v>6.1819601295693527E-2</v>
      </c>
      <c r="I378" s="53">
        <v>1.6700458908777357E-3</v>
      </c>
      <c r="J378" s="53">
        <v>5.3897711368650965E-2</v>
      </c>
      <c r="K378" s="53">
        <v>0.57531156698124442</v>
      </c>
      <c r="L378" s="67" t="s">
        <v>50</v>
      </c>
      <c r="M378" s="67" t="s">
        <v>2</v>
      </c>
      <c r="O378" s="67">
        <v>0.104938261204</v>
      </c>
      <c r="P378" s="67">
        <v>0.36232374547500001</v>
      </c>
      <c r="Q378" s="67">
        <v>0.53273799372899999</v>
      </c>
    </row>
    <row r="379" spans="2:17" x14ac:dyDescent="0.2">
      <c r="B379" s="12" t="s">
        <v>294</v>
      </c>
      <c r="C379" s="61">
        <v>71844</v>
      </c>
      <c r="D379" s="53">
        <v>0.13579558862278759</v>
      </c>
      <c r="E379" s="53">
        <v>0.38562349732278756</v>
      </c>
      <c r="F379" s="53">
        <v>7.8392456473421218E-2</v>
      </c>
      <c r="G379" s="53">
        <v>9.9699088721382986E-2</v>
      </c>
      <c r="H379" s="53">
        <v>0.15849515404523049</v>
      </c>
      <c r="I379" s="53">
        <v>5.7654588608905648E-3</v>
      </c>
      <c r="J379" s="53">
        <v>0.13622875595349954</v>
      </c>
      <c r="K379" s="53">
        <v>0.54115794809623496</v>
      </c>
      <c r="L379" s="67" t="s">
        <v>2</v>
      </c>
      <c r="M379" s="67" t="s">
        <v>2</v>
      </c>
      <c r="O379" s="67">
        <v>0.14913801116200001</v>
      </c>
      <c r="P379" s="67">
        <v>0.41605117279100001</v>
      </c>
      <c r="Q379" s="67">
        <v>0.43481081646800002</v>
      </c>
    </row>
    <row r="380" spans="2:17" x14ac:dyDescent="0.2">
      <c r="B380" s="12" t="s">
        <v>295</v>
      </c>
      <c r="C380" s="61">
        <v>71320</v>
      </c>
      <c r="D380" s="53">
        <v>0.16177490544038414</v>
      </c>
      <c r="E380" s="53">
        <v>0.15405188860346886</v>
      </c>
      <c r="F380" s="53">
        <v>0.40415492254908925</v>
      </c>
      <c r="G380" s="53">
        <v>0.15935582237220514</v>
      </c>
      <c r="H380" s="53">
        <v>7.8948603282791172E-2</v>
      </c>
      <c r="I380" s="53">
        <v>2.8974438864740153E-3</v>
      </c>
      <c r="J380" s="53">
        <v>3.8816413865587714E-2</v>
      </c>
      <c r="K380" s="53">
        <v>0.6052612223796161</v>
      </c>
      <c r="L380" s="67" t="s">
        <v>3</v>
      </c>
      <c r="M380" s="67" t="s">
        <v>3</v>
      </c>
      <c r="O380" s="67">
        <v>0.14905957591899999</v>
      </c>
      <c r="P380" s="67">
        <v>0.36856011597999999</v>
      </c>
      <c r="Q380" s="67">
        <v>0.48238030868100001</v>
      </c>
    </row>
    <row r="381" spans="2:17" x14ac:dyDescent="0.2">
      <c r="B381" s="12" t="s">
        <v>625</v>
      </c>
      <c r="C381" s="61">
        <v>72122</v>
      </c>
      <c r="D381" s="53">
        <v>7.6958038527154521E-2</v>
      </c>
      <c r="E381" s="53">
        <v>0.41415291690445349</v>
      </c>
      <c r="F381" s="53">
        <v>6.1125664213219182E-2</v>
      </c>
      <c r="G381" s="53">
        <v>0.12017808922319971</v>
      </c>
      <c r="H381" s="53">
        <v>0.27180989011328682</v>
      </c>
      <c r="I381" s="53">
        <v>5.0384431260557718E-3</v>
      </c>
      <c r="J381" s="53">
        <v>5.0736957892630552E-2</v>
      </c>
      <c r="K381" s="53">
        <v>0.49086245949902252</v>
      </c>
      <c r="L381" s="67" t="s">
        <v>2</v>
      </c>
      <c r="M381" s="67" t="s">
        <v>2</v>
      </c>
      <c r="O381" s="67">
        <v>0.141500174226</v>
      </c>
      <c r="P381" s="67">
        <v>0.45728612653099998</v>
      </c>
      <c r="Q381" s="67">
        <v>0.40121369976499999</v>
      </c>
    </row>
    <row r="382" spans="2:17" x14ac:dyDescent="0.2">
      <c r="B382" s="12" t="s">
        <v>627</v>
      </c>
      <c r="C382" s="61">
        <v>78795</v>
      </c>
      <c r="D382" s="53">
        <v>0.28689823073809417</v>
      </c>
      <c r="E382" s="53">
        <v>0.2088828596541337</v>
      </c>
      <c r="F382" s="53">
        <v>6.9455287188230685E-2</v>
      </c>
      <c r="G382" s="53">
        <v>0.30547876805364227</v>
      </c>
      <c r="H382" s="53">
        <v>4.2334961800123631E-2</v>
      </c>
      <c r="I382" s="53">
        <v>1.4187436343901308E-3</v>
      </c>
      <c r="J382" s="53">
        <v>8.5531148931385179E-2</v>
      </c>
      <c r="K382" s="53">
        <v>0.55755952054248648</v>
      </c>
      <c r="L382" s="67" t="s">
        <v>50</v>
      </c>
      <c r="M382" s="67" t="s">
        <v>2</v>
      </c>
      <c r="O382" s="67">
        <v>9.9374101105299997E-2</v>
      </c>
      <c r="P382" s="67">
        <v>0.37393393830299998</v>
      </c>
      <c r="Q382" s="67">
        <v>0.52669196102500004</v>
      </c>
    </row>
    <row r="383" spans="2:17" x14ac:dyDescent="0.2">
      <c r="B383" s="12" t="s">
        <v>296</v>
      </c>
      <c r="C383" s="61">
        <v>70770</v>
      </c>
      <c r="D383" s="53">
        <v>0.18223330358813677</v>
      </c>
      <c r="E383" s="53">
        <v>0.30240615130747422</v>
      </c>
      <c r="F383" s="53">
        <v>6.4660527034248225E-2</v>
      </c>
      <c r="G383" s="53">
        <v>0.33812615684806152</v>
      </c>
      <c r="H383" s="53">
        <v>6.2562088529560911E-2</v>
      </c>
      <c r="I383" s="53">
        <v>1.1643471703283524E-3</v>
      </c>
      <c r="J383" s="53">
        <v>4.8847425522190006E-2</v>
      </c>
      <c r="K383" s="53">
        <v>0.61753645225833798</v>
      </c>
      <c r="L383" s="67" t="s">
        <v>50</v>
      </c>
      <c r="M383" s="67" t="s">
        <v>2</v>
      </c>
      <c r="O383" s="67">
        <v>0.103558495555</v>
      </c>
      <c r="P383" s="67">
        <v>0.37058625465700001</v>
      </c>
      <c r="Q383" s="67">
        <v>0.52585525014300005</v>
      </c>
    </row>
    <row r="384" spans="2:17" x14ac:dyDescent="0.2">
      <c r="B384" s="12" t="s">
        <v>628</v>
      </c>
      <c r="C384" s="61">
        <v>77764</v>
      </c>
      <c r="D384" s="53">
        <v>0.25659833401368964</v>
      </c>
      <c r="E384" s="53">
        <v>0.25354372702577099</v>
      </c>
      <c r="F384" s="53">
        <v>0.11054946852848743</v>
      </c>
      <c r="G384" s="53">
        <v>0.28336043370799463</v>
      </c>
      <c r="H384" s="53">
        <v>5.0560905457695281E-2</v>
      </c>
      <c r="I384" s="53">
        <v>1.7429894495939236E-3</v>
      </c>
      <c r="J384" s="53">
        <v>4.3644141816768171E-2</v>
      </c>
      <c r="K384" s="53">
        <v>0.59508656148189143</v>
      </c>
      <c r="L384" s="67" t="s">
        <v>50</v>
      </c>
      <c r="M384" s="67" t="s">
        <v>2</v>
      </c>
      <c r="O384" s="67">
        <v>0.10094406153799999</v>
      </c>
      <c r="P384" s="67">
        <v>0.36918575491</v>
      </c>
      <c r="Q384" s="67">
        <v>0.52987018390999996</v>
      </c>
    </row>
    <row r="385" spans="2:17" x14ac:dyDescent="0.2">
      <c r="B385" s="12" t="s">
        <v>297</v>
      </c>
      <c r="C385" s="61">
        <v>73378</v>
      </c>
      <c r="D385" s="53">
        <v>0.28865355411290805</v>
      </c>
      <c r="E385" s="53">
        <v>0.21176956938878286</v>
      </c>
      <c r="F385" s="53">
        <v>4.7289213519321756E-2</v>
      </c>
      <c r="G385" s="53">
        <v>0.2420009973923283</v>
      </c>
      <c r="H385" s="53">
        <v>7.4388183779322728E-2</v>
      </c>
      <c r="I385" s="53">
        <v>1.3145519090191112E-3</v>
      </c>
      <c r="J385" s="53">
        <v>0.13458392989831741</v>
      </c>
      <c r="K385" s="53">
        <v>0.55890389637327509</v>
      </c>
      <c r="L385" s="67" t="s">
        <v>1</v>
      </c>
      <c r="M385" s="67" t="s">
        <v>2</v>
      </c>
      <c r="O385" s="67">
        <v>9.9871643459299997E-2</v>
      </c>
      <c r="P385" s="67">
        <v>0.39425905097500002</v>
      </c>
      <c r="Q385" s="67">
        <v>0.50586930615000003</v>
      </c>
    </row>
    <row r="386" spans="2:17" x14ac:dyDescent="0.2">
      <c r="B386" s="12" t="s">
        <v>298</v>
      </c>
      <c r="C386" s="61">
        <v>74704</v>
      </c>
      <c r="D386" s="53">
        <v>0.28495090249820126</v>
      </c>
      <c r="E386" s="53">
        <v>0.2206815049054355</v>
      </c>
      <c r="F386" s="53">
        <v>6.9068395596819238E-2</v>
      </c>
      <c r="G386" s="53">
        <v>0.30635456661376848</v>
      </c>
      <c r="H386" s="53">
        <v>6.2608645513536246E-2</v>
      </c>
      <c r="I386" s="53">
        <v>2.6897085818184049E-3</v>
      </c>
      <c r="J386" s="53">
        <v>5.3646276290420986E-2</v>
      </c>
      <c r="K386" s="53">
        <v>0.52813104632641295</v>
      </c>
      <c r="L386" s="67" t="s">
        <v>50</v>
      </c>
      <c r="M386" s="67" t="s">
        <v>2</v>
      </c>
      <c r="O386" s="67">
        <v>9.7321800537399999E-2</v>
      </c>
      <c r="P386" s="67">
        <v>0.38815815856000002</v>
      </c>
      <c r="Q386" s="67">
        <v>0.51452004130999995</v>
      </c>
    </row>
    <row r="387" spans="2:17" x14ac:dyDescent="0.2">
      <c r="B387" s="12" t="s">
        <v>299</v>
      </c>
      <c r="C387" s="61">
        <v>75332</v>
      </c>
      <c r="D387" s="53">
        <v>0.16902041073930038</v>
      </c>
      <c r="E387" s="53">
        <v>0.29721188072283405</v>
      </c>
      <c r="F387" s="53">
        <v>9.2007410711778079E-2</v>
      </c>
      <c r="G387" s="53">
        <v>0.25470285790566471</v>
      </c>
      <c r="H387" s="53">
        <v>0.10301247051441986</v>
      </c>
      <c r="I387" s="53">
        <v>3.682911526399046E-3</v>
      </c>
      <c r="J387" s="53">
        <v>8.0362057879603738E-2</v>
      </c>
      <c r="K387" s="53">
        <v>0.52901595199779561</v>
      </c>
      <c r="L387" s="67" t="s">
        <v>2</v>
      </c>
      <c r="M387" s="67" t="s">
        <v>2</v>
      </c>
      <c r="O387" s="67">
        <v>0.12609737955399999</v>
      </c>
      <c r="P387" s="67">
        <v>0.41020055201599998</v>
      </c>
      <c r="Q387" s="67">
        <v>0.46370206889900001</v>
      </c>
    </row>
    <row r="388" spans="2:17" x14ac:dyDescent="0.2">
      <c r="B388" s="12" t="s">
        <v>630</v>
      </c>
      <c r="C388" s="61">
        <v>74619</v>
      </c>
      <c r="D388" s="53">
        <v>0.13069116679585616</v>
      </c>
      <c r="E388" s="53">
        <v>0.24957190904202919</v>
      </c>
      <c r="F388" s="53">
        <v>6.038637925685824E-2</v>
      </c>
      <c r="G388" s="53">
        <v>0.42055128090852123</v>
      </c>
      <c r="H388" s="53">
        <v>5.4552648433419559E-2</v>
      </c>
      <c r="I388" s="53">
        <v>2.0515815087286519E-3</v>
      </c>
      <c r="J388" s="53">
        <v>8.2195034054586974E-2</v>
      </c>
      <c r="K388" s="53">
        <v>0.49734653783979998</v>
      </c>
      <c r="L388" s="67" t="s">
        <v>50</v>
      </c>
      <c r="M388" s="67" t="s">
        <v>2</v>
      </c>
      <c r="O388" s="67">
        <v>9.7673329338099996E-2</v>
      </c>
      <c r="P388" s="67">
        <v>0.39554508613</v>
      </c>
      <c r="Q388" s="67">
        <v>0.50678158512299998</v>
      </c>
    </row>
    <row r="389" spans="2:17" x14ac:dyDescent="0.2">
      <c r="B389" s="12" t="s">
        <v>300</v>
      </c>
      <c r="C389" s="61">
        <v>72509</v>
      </c>
      <c r="D389" s="53">
        <v>0.30052954593077663</v>
      </c>
      <c r="E389" s="53">
        <v>0.20063063214690302</v>
      </c>
      <c r="F389" s="53">
        <v>0.13262634329998579</v>
      </c>
      <c r="G389" s="53">
        <v>0.2510510626225832</v>
      </c>
      <c r="H389" s="53">
        <v>6.3838290349181231E-2</v>
      </c>
      <c r="I389" s="53">
        <v>2.5996784200414884E-3</v>
      </c>
      <c r="J389" s="53">
        <v>4.8724447230528614E-2</v>
      </c>
      <c r="K389" s="53">
        <v>0.59082464789799549</v>
      </c>
      <c r="L389" s="67" t="s">
        <v>1</v>
      </c>
      <c r="M389" s="67" t="s">
        <v>2</v>
      </c>
      <c r="O389" s="67">
        <v>0.10263551052600001</v>
      </c>
      <c r="P389" s="67">
        <v>0.36879418008600001</v>
      </c>
      <c r="Q389" s="67">
        <v>0.52857031005300004</v>
      </c>
    </row>
    <row r="390" spans="2:17" x14ac:dyDescent="0.2">
      <c r="B390" s="12" t="s">
        <v>301</v>
      </c>
      <c r="C390" s="61">
        <v>84469</v>
      </c>
      <c r="D390" s="53">
        <v>0.16202355998061518</v>
      </c>
      <c r="E390" s="53">
        <v>0.35359011564260995</v>
      </c>
      <c r="F390" s="53">
        <v>7.1631066645507571E-2</v>
      </c>
      <c r="G390" s="53">
        <v>0.14768139578752765</v>
      </c>
      <c r="H390" s="53">
        <v>0.16587810502953709</v>
      </c>
      <c r="I390" s="53">
        <v>3.7475926311006063E-3</v>
      </c>
      <c r="J390" s="53">
        <v>9.5448164283101863E-2</v>
      </c>
      <c r="K390" s="53">
        <v>0.4593401093772177</v>
      </c>
      <c r="L390" s="67" t="s">
        <v>2</v>
      </c>
      <c r="M390" s="67" t="s">
        <v>2</v>
      </c>
      <c r="O390" s="67">
        <v>0.15237262786899999</v>
      </c>
      <c r="P390" s="67">
        <v>0.43154607850600002</v>
      </c>
      <c r="Q390" s="67">
        <v>0.41608129417299999</v>
      </c>
    </row>
    <row r="391" spans="2:17" x14ac:dyDescent="0.2">
      <c r="B391" s="12" t="s">
        <v>302</v>
      </c>
      <c r="C391" s="61">
        <v>70448</v>
      </c>
      <c r="D391" s="53">
        <v>0.32710211634455272</v>
      </c>
      <c r="E391" s="53">
        <v>0.19519956085735085</v>
      </c>
      <c r="F391" s="53">
        <v>8.1579780162707199E-2</v>
      </c>
      <c r="G391" s="53">
        <v>0.28890277807788473</v>
      </c>
      <c r="H391" s="53">
        <v>6.3405075138760009E-2</v>
      </c>
      <c r="I391" s="53">
        <v>2.3980152235383617E-3</v>
      </c>
      <c r="J391" s="53">
        <v>4.1412674195206105E-2</v>
      </c>
      <c r="K391" s="53">
        <v>0.53461426022991665</v>
      </c>
      <c r="L391" s="67" t="s">
        <v>1</v>
      </c>
      <c r="M391" s="67" t="s">
        <v>2</v>
      </c>
      <c r="O391" s="67">
        <v>0.104502088883</v>
      </c>
      <c r="P391" s="67">
        <v>0.37441367831299999</v>
      </c>
      <c r="Q391" s="67">
        <v>0.52108423315899999</v>
      </c>
    </row>
    <row r="392" spans="2:17" x14ac:dyDescent="0.2">
      <c r="B392" s="12" t="s">
        <v>303</v>
      </c>
      <c r="C392" s="61">
        <v>73712</v>
      </c>
      <c r="D392" s="53">
        <v>0.14548661870319468</v>
      </c>
      <c r="E392" s="53">
        <v>0.31450628923500468</v>
      </c>
      <c r="F392" s="53">
        <v>0.13616635192252013</v>
      </c>
      <c r="G392" s="53">
        <v>0.23595548571141012</v>
      </c>
      <c r="H392" s="53">
        <v>9.9423956838499347E-2</v>
      </c>
      <c r="I392" s="53">
        <v>3.5641474347835179E-3</v>
      </c>
      <c r="J392" s="53">
        <v>6.4897150154587482E-2</v>
      </c>
      <c r="K392" s="53">
        <v>0.50434519488878515</v>
      </c>
      <c r="L392" s="67" t="s">
        <v>2</v>
      </c>
      <c r="M392" s="67" t="s">
        <v>2</v>
      </c>
      <c r="O392" s="67">
        <v>0.13719276000799999</v>
      </c>
      <c r="P392" s="67">
        <v>0.41008757613000002</v>
      </c>
      <c r="Q392" s="67">
        <v>0.45271966432600003</v>
      </c>
    </row>
    <row r="393" spans="2:17" x14ac:dyDescent="0.2">
      <c r="B393" s="12" t="s">
        <v>304</v>
      </c>
      <c r="C393" s="61">
        <v>77399</v>
      </c>
      <c r="D393" s="53">
        <v>0.1309135487835355</v>
      </c>
      <c r="E393" s="53">
        <v>0.21784741185100653</v>
      </c>
      <c r="F393" s="53">
        <v>7.8568362050124338E-2</v>
      </c>
      <c r="G393" s="53">
        <v>0.27146737996450787</v>
      </c>
      <c r="H393" s="53">
        <v>5.3667367523806936E-2</v>
      </c>
      <c r="I393" s="53">
        <v>1.4929375398135705E-3</v>
      </c>
      <c r="J393" s="53">
        <v>0.24604299228720536</v>
      </c>
      <c r="K393" s="53">
        <v>0.49211691148680448</v>
      </c>
      <c r="L393" s="67" t="s">
        <v>50</v>
      </c>
      <c r="M393" s="67" t="s">
        <v>2</v>
      </c>
      <c r="O393" s="67">
        <v>0.113608452049</v>
      </c>
      <c r="P393" s="67">
        <v>0.40236645377000002</v>
      </c>
      <c r="Q393" s="67">
        <v>0.48402509478</v>
      </c>
    </row>
    <row r="394" spans="2:17" x14ac:dyDescent="0.2">
      <c r="B394" s="12" t="s">
        <v>305</v>
      </c>
      <c r="C394" s="61">
        <v>71847</v>
      </c>
      <c r="D394" s="53">
        <v>0.23275911801958341</v>
      </c>
      <c r="E394" s="53">
        <v>0.34661252254937852</v>
      </c>
      <c r="F394" s="53">
        <v>0.14406204138889556</v>
      </c>
      <c r="G394" s="53">
        <v>0.12105852541190575</v>
      </c>
      <c r="H394" s="53">
        <v>0.11796964490708071</v>
      </c>
      <c r="I394" s="53">
        <v>2.7335750846785196E-3</v>
      </c>
      <c r="J394" s="53">
        <v>3.4804572638477457E-2</v>
      </c>
      <c r="K394" s="53">
        <v>0.57344580697994352</v>
      </c>
      <c r="L394" s="67" t="s">
        <v>2</v>
      </c>
      <c r="M394" s="67" t="s">
        <v>2</v>
      </c>
      <c r="O394" s="67">
        <v>0.16040281007000001</v>
      </c>
      <c r="P394" s="67">
        <v>0.40824914405899998</v>
      </c>
      <c r="Q394" s="67">
        <v>0.43134804636700003</v>
      </c>
    </row>
    <row r="395" spans="2:17" x14ac:dyDescent="0.2">
      <c r="B395" s="12" t="s">
        <v>631</v>
      </c>
      <c r="C395" s="61">
        <v>75558</v>
      </c>
      <c r="D395" s="53">
        <v>0.15551102229226196</v>
      </c>
      <c r="E395" s="53">
        <v>0.38528766272226239</v>
      </c>
      <c r="F395" s="53">
        <v>6.8722038008159861E-2</v>
      </c>
      <c r="G395" s="53">
        <v>0.14015344172814401</v>
      </c>
      <c r="H395" s="53">
        <v>0.18120279162390188</v>
      </c>
      <c r="I395" s="53">
        <v>5.274142410252868E-3</v>
      </c>
      <c r="J395" s="53">
        <v>6.3848901215017073E-2</v>
      </c>
      <c r="K395" s="53">
        <v>0.47199244535824481</v>
      </c>
      <c r="L395" s="67" t="s">
        <v>2</v>
      </c>
      <c r="M395" s="67" t="s">
        <v>2</v>
      </c>
      <c r="O395" s="67">
        <v>0.12655569592599999</v>
      </c>
      <c r="P395" s="67">
        <v>0.45255326365100002</v>
      </c>
      <c r="Q395" s="67">
        <v>0.420891040858</v>
      </c>
    </row>
    <row r="396" spans="2:17" x14ac:dyDescent="0.2">
      <c r="B396" s="12" t="s">
        <v>632</v>
      </c>
      <c r="C396" s="61">
        <v>69132</v>
      </c>
      <c r="D396" s="53">
        <v>0.12122606825461095</v>
      </c>
      <c r="E396" s="53">
        <v>0.25838106054832133</v>
      </c>
      <c r="F396" s="53">
        <v>6.1589012993744578E-2</v>
      </c>
      <c r="G396" s="53">
        <v>0.41380475945801615</v>
      </c>
      <c r="H396" s="53">
        <v>5.6917369418902068E-2</v>
      </c>
      <c r="I396" s="53">
        <v>2.0749936420022003E-3</v>
      </c>
      <c r="J396" s="53">
        <v>8.6006735684402619E-2</v>
      </c>
      <c r="K396" s="53">
        <v>0.5045993242410185</v>
      </c>
      <c r="L396" s="67" t="s">
        <v>50</v>
      </c>
      <c r="M396" s="67" t="s">
        <v>2</v>
      </c>
      <c r="O396" s="67">
        <v>9.6161356219400002E-2</v>
      </c>
      <c r="P396" s="67">
        <v>0.398604125669</v>
      </c>
      <c r="Q396" s="67">
        <v>0.50523451853300005</v>
      </c>
    </row>
    <row r="397" spans="2:17" x14ac:dyDescent="0.2">
      <c r="B397" s="12" t="s">
        <v>306</v>
      </c>
      <c r="C397" s="61">
        <v>77181</v>
      </c>
      <c r="D397" s="53">
        <v>0.36368651272989572</v>
      </c>
      <c r="E397" s="53">
        <v>0.13403387513816356</v>
      </c>
      <c r="F397" s="53">
        <v>7.7825004667676501E-2</v>
      </c>
      <c r="G397" s="53">
        <v>0.33367901870729716</v>
      </c>
      <c r="H397" s="53">
        <v>5.4435871056804308E-2</v>
      </c>
      <c r="I397" s="53">
        <v>2.1845853380081004E-3</v>
      </c>
      <c r="J397" s="53">
        <v>3.4155132362154832E-2</v>
      </c>
      <c r="K397" s="53">
        <v>0.57858016879215568</v>
      </c>
      <c r="L397" s="67" t="s">
        <v>1</v>
      </c>
      <c r="M397" s="67" t="s">
        <v>1</v>
      </c>
      <c r="O397" s="67">
        <v>9.6661833000100006E-2</v>
      </c>
      <c r="P397" s="67">
        <v>0.344498843301</v>
      </c>
      <c r="Q397" s="67">
        <v>0.55883932423899996</v>
      </c>
    </row>
    <row r="398" spans="2:17" x14ac:dyDescent="0.2">
      <c r="B398" s="12" t="s">
        <v>633</v>
      </c>
      <c r="C398" s="61">
        <v>73746</v>
      </c>
      <c r="D398" s="53">
        <v>0.20354143123169305</v>
      </c>
      <c r="E398" s="53">
        <v>0.31294439517240041</v>
      </c>
      <c r="F398" s="53">
        <v>0.11452873875116291</v>
      </c>
      <c r="G398" s="53">
        <v>0.15753866581967085</v>
      </c>
      <c r="H398" s="53">
        <v>0.17175124647786796</v>
      </c>
      <c r="I398" s="53">
        <v>2.5648981477015896E-3</v>
      </c>
      <c r="J398" s="53">
        <v>3.7130624399503299E-2</v>
      </c>
      <c r="K398" s="53">
        <v>0.53950320486861714</v>
      </c>
      <c r="L398" s="67" t="s">
        <v>2</v>
      </c>
      <c r="M398" s="67" t="s">
        <v>2</v>
      </c>
      <c r="O398" s="67">
        <v>0.14956868395799999</v>
      </c>
      <c r="P398" s="67">
        <v>0.40478709862200002</v>
      </c>
      <c r="Q398" s="67">
        <v>0.44564421793499998</v>
      </c>
    </row>
    <row r="399" spans="2:17" x14ac:dyDescent="0.2">
      <c r="B399" s="12" t="s">
        <v>634</v>
      </c>
      <c r="C399" s="61">
        <v>68855</v>
      </c>
      <c r="D399" s="53">
        <v>0.31473541664991689</v>
      </c>
      <c r="E399" s="53">
        <v>0.22091634610451849</v>
      </c>
      <c r="F399" s="53">
        <v>0.13139837386650044</v>
      </c>
      <c r="G399" s="53">
        <v>0.20639402051572744</v>
      </c>
      <c r="H399" s="53">
        <v>8.7467306472394937E-2</v>
      </c>
      <c r="I399" s="53">
        <v>2.3348509311824461E-3</v>
      </c>
      <c r="J399" s="53">
        <v>3.6753685459759586E-2</v>
      </c>
      <c r="K399" s="53">
        <v>0.61264927447534046</v>
      </c>
      <c r="L399" s="67" t="s">
        <v>1</v>
      </c>
      <c r="M399" s="67" t="s">
        <v>2</v>
      </c>
      <c r="O399" s="67">
        <v>0.11802141083500001</v>
      </c>
      <c r="P399" s="67">
        <v>0.36610481064700001</v>
      </c>
      <c r="Q399" s="67">
        <v>0.51587377904999998</v>
      </c>
    </row>
    <row r="400" spans="2:17" x14ac:dyDescent="0.2">
      <c r="B400" s="12" t="s">
        <v>307</v>
      </c>
      <c r="C400" s="61">
        <v>70242</v>
      </c>
      <c r="D400" s="53">
        <v>0.20678024309782367</v>
      </c>
      <c r="E400" s="53">
        <v>0.27623963711242083</v>
      </c>
      <c r="F400" s="53">
        <v>5.1115251064442042E-2</v>
      </c>
      <c r="G400" s="53">
        <v>0.34607100331880497</v>
      </c>
      <c r="H400" s="53">
        <v>4.7872030418027116E-2</v>
      </c>
      <c r="I400" s="53">
        <v>1.2371892003446992E-3</v>
      </c>
      <c r="J400" s="53">
        <v>7.0684645788136546E-2</v>
      </c>
      <c r="K400" s="53">
        <v>0.5779134801394239</v>
      </c>
      <c r="L400" s="67" t="s">
        <v>50</v>
      </c>
      <c r="M400" s="67" t="s">
        <v>2</v>
      </c>
      <c r="O400" s="67">
        <v>9.2458241425500007E-2</v>
      </c>
      <c r="P400" s="67">
        <v>0.38325279620000002</v>
      </c>
      <c r="Q400" s="67">
        <v>0.52428896284399995</v>
      </c>
    </row>
    <row r="401" spans="2:17" x14ac:dyDescent="0.2">
      <c r="B401" s="12" t="s">
        <v>308</v>
      </c>
      <c r="C401" s="61">
        <v>71011</v>
      </c>
      <c r="D401" s="53">
        <v>0.34125125690026586</v>
      </c>
      <c r="E401" s="53">
        <v>0.18936174636757747</v>
      </c>
      <c r="F401" s="53">
        <v>6.8577528327576465E-2</v>
      </c>
      <c r="G401" s="53">
        <v>0.27967405011798957</v>
      </c>
      <c r="H401" s="53">
        <v>6.4146916395641101E-2</v>
      </c>
      <c r="I401" s="53">
        <v>2.3374876328839831E-3</v>
      </c>
      <c r="J401" s="53">
        <v>5.4651014258065719E-2</v>
      </c>
      <c r="K401" s="53">
        <v>0.54554249395635135</v>
      </c>
      <c r="L401" s="67" t="s">
        <v>1</v>
      </c>
      <c r="M401" s="67" t="s">
        <v>2</v>
      </c>
      <c r="O401" s="67">
        <v>0.101997151307</v>
      </c>
      <c r="P401" s="67">
        <v>0.36942148856200002</v>
      </c>
      <c r="Q401" s="67">
        <v>0.52858136084100005</v>
      </c>
    </row>
    <row r="402" spans="2:17" x14ac:dyDescent="0.2">
      <c r="B402" s="12" t="s">
        <v>309</v>
      </c>
      <c r="C402" s="61">
        <v>77101</v>
      </c>
      <c r="D402" s="53">
        <v>0.33457584751056374</v>
      </c>
      <c r="E402" s="53">
        <v>0.20121246224002981</v>
      </c>
      <c r="F402" s="53">
        <v>0.13844251913908895</v>
      </c>
      <c r="G402" s="53">
        <v>0.20446070277529763</v>
      </c>
      <c r="H402" s="53">
        <v>9.9583322971240687E-2</v>
      </c>
      <c r="I402" s="53">
        <v>2.1576555175174821E-3</v>
      </c>
      <c r="J402" s="53">
        <v>1.9567489846261613E-2</v>
      </c>
      <c r="K402" s="53">
        <v>0.63187358223291068</v>
      </c>
      <c r="L402" s="67" t="s">
        <v>1</v>
      </c>
      <c r="M402" s="67" t="s">
        <v>1</v>
      </c>
      <c r="O402" s="67">
        <v>0.121813383193</v>
      </c>
      <c r="P402" s="67">
        <v>0.35681099424599999</v>
      </c>
      <c r="Q402" s="67">
        <v>0.52137562305399998</v>
      </c>
    </row>
    <row r="403" spans="2:17" x14ac:dyDescent="0.2">
      <c r="B403" s="12" t="s">
        <v>310</v>
      </c>
      <c r="C403" s="61">
        <v>80485</v>
      </c>
      <c r="D403" s="53">
        <v>0.308766846551361</v>
      </c>
      <c r="E403" s="53">
        <v>0.21361986453482387</v>
      </c>
      <c r="F403" s="53">
        <v>9.0913172696586914E-2</v>
      </c>
      <c r="G403" s="53">
        <v>0.28782710265397887</v>
      </c>
      <c r="H403" s="53">
        <v>4.4605295128084713E-2</v>
      </c>
      <c r="I403" s="53">
        <v>1.4342742936199E-3</v>
      </c>
      <c r="J403" s="53">
        <v>5.283344414154495E-2</v>
      </c>
      <c r="K403" s="53">
        <v>0.57246675193993291</v>
      </c>
      <c r="L403" s="67" t="s">
        <v>1</v>
      </c>
      <c r="M403" s="67" t="s">
        <v>2</v>
      </c>
      <c r="O403" s="67">
        <v>0.11099203318799999</v>
      </c>
      <c r="P403" s="67">
        <v>0.35114444397299999</v>
      </c>
      <c r="Q403" s="67">
        <v>0.53786352333099996</v>
      </c>
    </row>
    <row r="404" spans="2:17" x14ac:dyDescent="0.2">
      <c r="B404" s="12" t="s">
        <v>636</v>
      </c>
      <c r="C404" s="61">
        <v>73887</v>
      </c>
      <c r="D404" s="53">
        <v>0.39245926640758261</v>
      </c>
      <c r="E404" s="53">
        <v>0.14436620288314872</v>
      </c>
      <c r="F404" s="53">
        <v>8.1057470508296023E-2</v>
      </c>
      <c r="G404" s="53">
        <v>0.28334421964840678</v>
      </c>
      <c r="H404" s="53">
        <v>4.7314349511780082E-2</v>
      </c>
      <c r="I404" s="53">
        <v>1.4307318070374243E-3</v>
      </c>
      <c r="J404" s="53">
        <v>5.0027759233748297E-2</v>
      </c>
      <c r="K404" s="53">
        <v>0.60251611278679573</v>
      </c>
      <c r="L404" s="67" t="s">
        <v>1</v>
      </c>
      <c r="M404" s="67" t="s">
        <v>1</v>
      </c>
      <c r="O404" s="67">
        <v>9.5546926807500002E-2</v>
      </c>
      <c r="P404" s="67">
        <v>0.338721611147</v>
      </c>
      <c r="Q404" s="67">
        <v>0.56573146248600004</v>
      </c>
    </row>
    <row r="405" spans="2:17" x14ac:dyDescent="0.2">
      <c r="B405" s="12" t="s">
        <v>311</v>
      </c>
      <c r="C405" s="61">
        <v>68013</v>
      </c>
      <c r="D405" s="53">
        <v>0.19424585788513121</v>
      </c>
      <c r="E405" s="53">
        <v>0.14000548600217053</v>
      </c>
      <c r="F405" s="53">
        <v>0.44911242263493001</v>
      </c>
      <c r="G405" s="53">
        <v>0.11798210234120757</v>
      </c>
      <c r="H405" s="53">
        <v>7.2567507839736284E-2</v>
      </c>
      <c r="I405" s="53">
        <v>2.1836661536967848E-3</v>
      </c>
      <c r="J405" s="53">
        <v>2.3902957143127644E-2</v>
      </c>
      <c r="K405" s="53">
        <v>0.6701393994934115</v>
      </c>
      <c r="L405" s="67" t="s">
        <v>3</v>
      </c>
      <c r="M405" s="67" t="s">
        <v>3</v>
      </c>
      <c r="O405" s="67">
        <v>0.14187962943599999</v>
      </c>
      <c r="P405" s="67">
        <v>0.37322926887899999</v>
      </c>
      <c r="Q405" s="67">
        <v>0.48489110211300002</v>
      </c>
    </row>
    <row r="406" spans="2:17" x14ac:dyDescent="0.2">
      <c r="B406" s="12" t="s">
        <v>312</v>
      </c>
      <c r="C406" s="61">
        <v>70657</v>
      </c>
      <c r="D406" s="53">
        <v>0.11857814176842688</v>
      </c>
      <c r="E406" s="53">
        <v>0.21553318316288658</v>
      </c>
      <c r="F406" s="53">
        <v>6.9900019566081592E-2</v>
      </c>
      <c r="G406" s="53">
        <v>0.29186322785058139</v>
      </c>
      <c r="H406" s="53">
        <v>3.6750777264025515E-2</v>
      </c>
      <c r="I406" s="53">
        <v>1.2882700956736749E-3</v>
      </c>
      <c r="J406" s="53">
        <v>0.26608638029232423</v>
      </c>
      <c r="K406" s="53">
        <v>0.51061052916675442</v>
      </c>
      <c r="L406" s="67" t="s">
        <v>50</v>
      </c>
      <c r="M406" s="67" t="s">
        <v>2</v>
      </c>
      <c r="O406" s="67">
        <v>0.101556210333</v>
      </c>
      <c r="P406" s="67">
        <v>0.40654871933199999</v>
      </c>
      <c r="Q406" s="67">
        <v>0.49189507085299999</v>
      </c>
    </row>
    <row r="407" spans="2:17" x14ac:dyDescent="0.2">
      <c r="B407" s="12" t="s">
        <v>313</v>
      </c>
      <c r="C407" s="61">
        <v>70253</v>
      </c>
      <c r="D407" s="53">
        <v>0.29718462274634022</v>
      </c>
      <c r="E407" s="53">
        <v>0.19083248011272022</v>
      </c>
      <c r="F407" s="53">
        <v>6.3694456737319396E-2</v>
      </c>
      <c r="G407" s="53">
        <v>0.32119628468539929</v>
      </c>
      <c r="H407" s="53">
        <v>7.4756249511728406E-2</v>
      </c>
      <c r="I407" s="53">
        <v>2.3037704704026111E-3</v>
      </c>
      <c r="J407" s="53">
        <v>5.0032135736089792E-2</v>
      </c>
      <c r="K407" s="53">
        <v>0.5203088890551375</v>
      </c>
      <c r="L407" s="67" t="s">
        <v>50</v>
      </c>
      <c r="M407" s="67" t="s">
        <v>2</v>
      </c>
      <c r="O407" s="67">
        <v>0.10581607526800001</v>
      </c>
      <c r="P407" s="67">
        <v>0.37323187980599998</v>
      </c>
      <c r="Q407" s="67">
        <v>0.52095204557999997</v>
      </c>
    </row>
    <row r="408" spans="2:17" x14ac:dyDescent="0.2">
      <c r="B408" s="12" t="s">
        <v>314</v>
      </c>
      <c r="C408" s="61">
        <v>72978</v>
      </c>
      <c r="D408" s="53">
        <v>0.35699055669097768</v>
      </c>
      <c r="E408" s="53">
        <v>0.16052892279262601</v>
      </c>
      <c r="F408" s="53">
        <v>5.7132855900690005E-2</v>
      </c>
      <c r="G408" s="53">
        <v>0.31237472172641639</v>
      </c>
      <c r="H408" s="53">
        <v>6.485822260792308E-2</v>
      </c>
      <c r="I408" s="53">
        <v>1.7974249863726933E-3</v>
      </c>
      <c r="J408" s="53">
        <v>4.6317295294994107E-2</v>
      </c>
      <c r="K408" s="53">
        <v>0.52961450481056105</v>
      </c>
      <c r="L408" s="67" t="s">
        <v>1</v>
      </c>
      <c r="M408" s="67" t="s">
        <v>1</v>
      </c>
      <c r="O408" s="67">
        <v>0.105422245537</v>
      </c>
      <c r="P408" s="67">
        <v>0.36389847193899999</v>
      </c>
      <c r="Q408" s="67">
        <v>0.53067928287599997</v>
      </c>
    </row>
    <row r="409" spans="2:17" x14ac:dyDescent="0.2">
      <c r="B409" s="12" t="s">
        <v>315</v>
      </c>
      <c r="C409" s="61">
        <v>71882</v>
      </c>
      <c r="D409" s="53">
        <v>0.35269705621579261</v>
      </c>
      <c r="E409" s="53">
        <v>9.4240926485162219E-2</v>
      </c>
      <c r="F409" s="53">
        <v>0.28627282382676983</v>
      </c>
      <c r="G409" s="53">
        <v>0.19370112054784658</v>
      </c>
      <c r="H409" s="53">
        <v>4.8465498929879454E-2</v>
      </c>
      <c r="I409" s="53">
        <v>2.1474112404734885E-3</v>
      </c>
      <c r="J409" s="53">
        <v>2.2475162754075857E-2</v>
      </c>
      <c r="K409" s="53">
        <v>0.64513580344490506</v>
      </c>
      <c r="L409" s="67" t="s">
        <v>1</v>
      </c>
      <c r="M409" s="67" t="s">
        <v>1</v>
      </c>
      <c r="O409" s="67">
        <v>0.110362958974</v>
      </c>
      <c r="P409" s="67">
        <v>0.34696085143700001</v>
      </c>
      <c r="Q409" s="67">
        <v>0.54267619009699997</v>
      </c>
    </row>
    <row r="410" spans="2:17" x14ac:dyDescent="0.2">
      <c r="B410" s="12" t="s">
        <v>316</v>
      </c>
      <c r="C410" s="61">
        <v>74007</v>
      </c>
      <c r="D410" s="53">
        <v>0.24675209634619208</v>
      </c>
      <c r="E410" s="53">
        <v>0.24261477891592789</v>
      </c>
      <c r="F410" s="53">
        <v>6.5488647114712931E-2</v>
      </c>
      <c r="G410" s="53">
        <v>0.32999621954404512</v>
      </c>
      <c r="H410" s="53">
        <v>6.5954922483566047E-2</v>
      </c>
      <c r="I410" s="53">
        <v>1.6513598441553336E-3</v>
      </c>
      <c r="J410" s="53">
        <v>4.7541975751400532E-2</v>
      </c>
      <c r="K410" s="53">
        <v>0.56212940877433626</v>
      </c>
      <c r="L410" s="67" t="s">
        <v>50</v>
      </c>
      <c r="M410" s="67" t="s">
        <v>2</v>
      </c>
      <c r="O410" s="67">
        <v>0.10551724921199999</v>
      </c>
      <c r="P410" s="67">
        <v>0.37804850648799998</v>
      </c>
      <c r="Q410" s="67">
        <v>0.51643424504000002</v>
      </c>
    </row>
    <row r="411" spans="2:17" x14ac:dyDescent="0.2">
      <c r="B411" s="12" t="s">
        <v>317</v>
      </c>
      <c r="C411" s="61">
        <v>69460</v>
      </c>
      <c r="D411" s="53">
        <v>0.24596155157411528</v>
      </c>
      <c r="E411" s="53">
        <v>0.2564585971417615</v>
      </c>
      <c r="F411" s="53">
        <v>4.3254374678075032E-2</v>
      </c>
      <c r="G411" s="53">
        <v>0.34646967236386328</v>
      </c>
      <c r="H411" s="53">
        <v>5.5507197737669864E-2</v>
      </c>
      <c r="I411" s="53">
        <v>1.1138428588774345E-3</v>
      </c>
      <c r="J411" s="53">
        <v>5.1234763645637608E-2</v>
      </c>
      <c r="K411" s="53">
        <v>0.60400820026228508</v>
      </c>
      <c r="L411" s="67" t="s">
        <v>50</v>
      </c>
      <c r="M411" s="67" t="s">
        <v>2</v>
      </c>
      <c r="O411" s="67">
        <v>9.7826086418900005E-2</v>
      </c>
      <c r="P411" s="67">
        <v>0.36951431753199998</v>
      </c>
      <c r="Q411" s="67">
        <v>0.53265959661700002</v>
      </c>
    </row>
    <row r="412" spans="2:17" x14ac:dyDescent="0.2">
      <c r="B412" s="12" t="s">
        <v>318</v>
      </c>
      <c r="C412" s="61">
        <v>75929</v>
      </c>
      <c r="D412" s="53">
        <v>5.5364015746105756E-2</v>
      </c>
      <c r="E412" s="53">
        <v>0.25246397304103602</v>
      </c>
      <c r="F412" s="53">
        <v>7.6004045122128466E-2</v>
      </c>
      <c r="G412" s="53">
        <v>0.40019726029498359</v>
      </c>
      <c r="H412" s="53">
        <v>6.792220311862246E-2</v>
      </c>
      <c r="I412" s="53">
        <v>1.7286293593234607E-3</v>
      </c>
      <c r="J412" s="53">
        <v>0.14631987331780016</v>
      </c>
      <c r="K412" s="53">
        <v>0.49632884097369467</v>
      </c>
      <c r="L412" s="67" t="s">
        <v>50</v>
      </c>
      <c r="M412" s="67" t="s">
        <v>2</v>
      </c>
      <c r="O412" s="67">
        <v>9.93456254782E-2</v>
      </c>
      <c r="P412" s="67">
        <v>0.40583497003899999</v>
      </c>
      <c r="Q412" s="67">
        <v>0.49481940510099998</v>
      </c>
    </row>
    <row r="413" spans="2:17" x14ac:dyDescent="0.2">
      <c r="B413" s="12" t="s">
        <v>319</v>
      </c>
      <c r="C413" s="61">
        <v>74851</v>
      </c>
      <c r="D413" s="53">
        <v>0.3087897403315753</v>
      </c>
      <c r="E413" s="53">
        <v>0.23402041390050218</v>
      </c>
      <c r="F413" s="53">
        <v>0.10213115363935088</v>
      </c>
      <c r="G413" s="53">
        <v>0.24581873471643159</v>
      </c>
      <c r="H413" s="53">
        <v>7.5767729891739508E-2</v>
      </c>
      <c r="I413" s="53">
        <v>2.2891618008360048E-3</v>
      </c>
      <c r="J413" s="53">
        <v>3.1183065719564661E-2</v>
      </c>
      <c r="K413" s="53">
        <v>0.59483271919992164</v>
      </c>
      <c r="L413" s="67" t="s">
        <v>1</v>
      </c>
      <c r="M413" s="67" t="s">
        <v>2</v>
      </c>
      <c r="O413" s="67">
        <v>0.115880866185</v>
      </c>
      <c r="P413" s="67">
        <v>0.36570319684899999</v>
      </c>
      <c r="Q413" s="67">
        <v>0.51841593749000003</v>
      </c>
    </row>
    <row r="414" spans="2:17" x14ac:dyDescent="0.2">
      <c r="B414" s="12" t="s">
        <v>320</v>
      </c>
      <c r="C414" s="61">
        <v>71683</v>
      </c>
      <c r="D414" s="53">
        <v>0.4332513581306941</v>
      </c>
      <c r="E414" s="53">
        <v>0.18153879669518733</v>
      </c>
      <c r="F414" s="53">
        <v>0.11088514749245072</v>
      </c>
      <c r="G414" s="53">
        <v>0.17773729109473282</v>
      </c>
      <c r="H414" s="53">
        <v>8.1378026623656521E-2</v>
      </c>
      <c r="I414" s="53">
        <v>1.4281341543149893E-3</v>
      </c>
      <c r="J414" s="53">
        <v>1.3781245808963574E-2</v>
      </c>
      <c r="K414" s="53">
        <v>0.58293830272881508</v>
      </c>
      <c r="L414" s="67" t="s">
        <v>1</v>
      </c>
      <c r="M414" s="67" t="s">
        <v>1</v>
      </c>
      <c r="O414" s="67">
        <v>0.115083155497</v>
      </c>
      <c r="P414" s="67">
        <v>0.36307622082899998</v>
      </c>
      <c r="Q414" s="67">
        <v>0.52184062412200005</v>
      </c>
    </row>
    <row r="415" spans="2:17" x14ac:dyDescent="0.2">
      <c r="B415" s="12" t="s">
        <v>637</v>
      </c>
      <c r="C415" s="61">
        <v>71953</v>
      </c>
      <c r="D415" s="53">
        <v>0.15076666585836945</v>
      </c>
      <c r="E415" s="53">
        <v>0.31734245197352939</v>
      </c>
      <c r="F415" s="53">
        <v>8.0748361234065924E-2</v>
      </c>
      <c r="G415" s="53">
        <v>0.2978048469784017</v>
      </c>
      <c r="H415" s="53">
        <v>7.7598219169269983E-2</v>
      </c>
      <c r="I415" s="53">
        <v>2.1290376389965725E-3</v>
      </c>
      <c r="J415" s="53">
        <v>7.3610417147366936E-2</v>
      </c>
      <c r="K415" s="53">
        <v>0.5523468275260186</v>
      </c>
      <c r="L415" s="67" t="s">
        <v>2</v>
      </c>
      <c r="M415" s="67" t="s">
        <v>2</v>
      </c>
      <c r="O415" s="67">
        <v>0.110182972776</v>
      </c>
      <c r="P415" s="67">
        <v>0.401570018024</v>
      </c>
      <c r="Q415" s="67">
        <v>0.48824700981699998</v>
      </c>
    </row>
    <row r="416" spans="2:17" x14ac:dyDescent="0.2">
      <c r="B416" s="12" t="s">
        <v>321</v>
      </c>
      <c r="C416" s="61">
        <v>73610</v>
      </c>
      <c r="D416" s="53">
        <v>0.35725117105023146</v>
      </c>
      <c r="E416" s="53">
        <v>0.14479380705586228</v>
      </c>
      <c r="F416" s="53">
        <v>0.19644678640932933</v>
      </c>
      <c r="G416" s="53">
        <v>0.21276260860604099</v>
      </c>
      <c r="H416" s="53">
        <v>5.5180054351543877E-2</v>
      </c>
      <c r="I416" s="53">
        <v>2.192621242196434E-3</v>
      </c>
      <c r="J416" s="53">
        <v>3.1372951284795524E-2</v>
      </c>
      <c r="K416" s="53">
        <v>0.60632569350725141</v>
      </c>
      <c r="L416" s="67" t="s">
        <v>1</v>
      </c>
      <c r="M416" s="67" t="s">
        <v>1</v>
      </c>
      <c r="O416" s="67">
        <v>0.11547789056799999</v>
      </c>
      <c r="P416" s="67">
        <v>0.356531725252</v>
      </c>
      <c r="Q416" s="67">
        <v>0.527990384531</v>
      </c>
    </row>
    <row r="417" spans="2:17" x14ac:dyDescent="0.2">
      <c r="B417" s="12" t="s">
        <v>322</v>
      </c>
      <c r="C417" s="61">
        <v>79187</v>
      </c>
      <c r="D417" s="53">
        <v>0.24480418151554728</v>
      </c>
      <c r="E417" s="53">
        <v>0.34388345578880164</v>
      </c>
      <c r="F417" s="53">
        <v>6.512132714231067E-2</v>
      </c>
      <c r="G417" s="53">
        <v>0.20952410621438475</v>
      </c>
      <c r="H417" s="53">
        <v>9.9531956836744401E-2</v>
      </c>
      <c r="I417" s="53">
        <v>1.0477220096562162E-3</v>
      </c>
      <c r="J417" s="53">
        <v>3.6087250492554998E-2</v>
      </c>
      <c r="K417" s="53">
        <v>0.67812462983649979</v>
      </c>
      <c r="L417" s="67" t="s">
        <v>2</v>
      </c>
      <c r="M417" s="67" t="s">
        <v>2</v>
      </c>
      <c r="O417" s="67">
        <v>0.132604929151</v>
      </c>
      <c r="P417" s="67">
        <v>0.362821344278</v>
      </c>
      <c r="Q417" s="67">
        <v>0.50457372707600001</v>
      </c>
    </row>
    <row r="418" spans="2:17" x14ac:dyDescent="0.2">
      <c r="B418" s="12" t="s">
        <v>639</v>
      </c>
      <c r="C418" s="61">
        <v>71710</v>
      </c>
      <c r="D418" s="53">
        <v>0.36717440404239599</v>
      </c>
      <c r="E418" s="53">
        <v>0.15350082304864535</v>
      </c>
      <c r="F418" s="53">
        <v>0.10649233898672276</v>
      </c>
      <c r="G418" s="53">
        <v>0.2758423156811346</v>
      </c>
      <c r="H418" s="53">
        <v>5.9957879128945193E-2</v>
      </c>
      <c r="I418" s="53">
        <v>1.3829803224223985E-3</v>
      </c>
      <c r="J418" s="53">
        <v>3.5649258789733643E-2</v>
      </c>
      <c r="K418" s="53">
        <v>0.60584687480401822</v>
      </c>
      <c r="L418" s="67" t="s">
        <v>1</v>
      </c>
      <c r="M418" s="67" t="s">
        <v>1</v>
      </c>
      <c r="O418" s="67">
        <v>0.10382742887599999</v>
      </c>
      <c r="P418" s="67">
        <v>0.33837396931399999</v>
      </c>
      <c r="Q418" s="67">
        <v>0.55779860231900003</v>
      </c>
    </row>
    <row r="419" spans="2:17" x14ac:dyDescent="0.2">
      <c r="B419" s="12" t="s">
        <v>640</v>
      </c>
      <c r="C419" s="61">
        <v>83633</v>
      </c>
      <c r="D419" s="53">
        <v>8.8790870790784251E-2</v>
      </c>
      <c r="E419" s="53">
        <v>0.37514282956088679</v>
      </c>
      <c r="F419" s="53">
        <v>5.5314816422629573E-2</v>
      </c>
      <c r="G419" s="53">
        <v>0.27170858849445523</v>
      </c>
      <c r="H419" s="53">
        <v>0.14655983984337786</v>
      </c>
      <c r="I419" s="53">
        <v>4.335154717162228E-3</v>
      </c>
      <c r="J419" s="53">
        <v>5.8147900170704148E-2</v>
      </c>
      <c r="K419" s="53">
        <v>0.4847216483641773</v>
      </c>
      <c r="L419" s="67" t="s">
        <v>2</v>
      </c>
      <c r="M419" s="67" t="s">
        <v>2</v>
      </c>
      <c r="O419" s="67">
        <v>0.140526747216</v>
      </c>
      <c r="P419" s="67">
        <v>0.42496397435400002</v>
      </c>
      <c r="Q419" s="67">
        <v>0.43450927885399998</v>
      </c>
    </row>
    <row r="420" spans="2:17" x14ac:dyDescent="0.2">
      <c r="B420" s="12" t="s">
        <v>323</v>
      </c>
      <c r="C420" s="61">
        <v>71550</v>
      </c>
      <c r="D420" s="53">
        <v>0.32000543560021671</v>
      </c>
      <c r="E420" s="53">
        <v>0.18912873725752519</v>
      </c>
      <c r="F420" s="53">
        <v>0.21442786643803519</v>
      </c>
      <c r="G420" s="53">
        <v>0.18540343868651837</v>
      </c>
      <c r="H420" s="53">
        <v>5.7340343869002566E-2</v>
      </c>
      <c r="I420" s="53">
        <v>2.3723131652028848E-3</v>
      </c>
      <c r="J420" s="53">
        <v>3.1321864983499294E-2</v>
      </c>
      <c r="K420" s="53">
        <v>0.64845690292943892</v>
      </c>
      <c r="L420" s="67" t="s">
        <v>1</v>
      </c>
      <c r="M420" s="67" t="s">
        <v>1</v>
      </c>
      <c r="O420" s="67">
        <v>0.108958459621</v>
      </c>
      <c r="P420" s="67">
        <v>0.36064916294600002</v>
      </c>
      <c r="Q420" s="67">
        <v>0.53039237790500005</v>
      </c>
    </row>
    <row r="421" spans="2:17" x14ac:dyDescent="0.2">
      <c r="B421" s="12" t="s">
        <v>324</v>
      </c>
      <c r="C421" s="61">
        <v>74558</v>
      </c>
      <c r="D421" s="53">
        <v>0.24060418290050714</v>
      </c>
      <c r="E421" s="53">
        <v>0.23622707151102409</v>
      </c>
      <c r="F421" s="53">
        <v>7.448919445758935E-2</v>
      </c>
      <c r="G421" s="53">
        <v>0.33823561410156916</v>
      </c>
      <c r="H421" s="53">
        <v>5.2764276143278312E-2</v>
      </c>
      <c r="I421" s="53">
        <v>1.7293646795300706E-3</v>
      </c>
      <c r="J421" s="53">
        <v>5.5950296206501882E-2</v>
      </c>
      <c r="K421" s="53">
        <v>0.57559776535838902</v>
      </c>
      <c r="L421" s="67" t="s">
        <v>50</v>
      </c>
      <c r="M421" s="67" t="s">
        <v>2</v>
      </c>
      <c r="O421" s="67">
        <v>9.2287215848200002E-2</v>
      </c>
      <c r="P421" s="67">
        <v>0.37110513964699998</v>
      </c>
      <c r="Q421" s="67">
        <v>0.53660764505799996</v>
      </c>
    </row>
    <row r="422" spans="2:17" x14ac:dyDescent="0.2">
      <c r="B422" s="12" t="s">
        <v>325</v>
      </c>
      <c r="C422" s="61">
        <v>74580</v>
      </c>
      <c r="D422" s="53">
        <v>0.25189767516819955</v>
      </c>
      <c r="E422" s="53">
        <v>0.2162886049213211</v>
      </c>
      <c r="F422" s="53">
        <v>5.8982205608190848E-2</v>
      </c>
      <c r="G422" s="53">
        <v>0.35083514945029681</v>
      </c>
      <c r="H422" s="53">
        <v>4.6361103037321327E-2</v>
      </c>
      <c r="I422" s="53">
        <v>1.6645617841634401E-3</v>
      </c>
      <c r="J422" s="53">
        <v>7.3970700030506986E-2</v>
      </c>
      <c r="K422" s="53">
        <v>0.52543012288241098</v>
      </c>
      <c r="L422" s="67" t="s">
        <v>50</v>
      </c>
      <c r="M422" s="67" t="s">
        <v>2</v>
      </c>
      <c r="O422" s="67">
        <v>9.4059210909499993E-2</v>
      </c>
      <c r="P422" s="67">
        <v>0.38148005420600001</v>
      </c>
      <c r="Q422" s="67">
        <v>0.52446073546299998</v>
      </c>
    </row>
    <row r="423" spans="2:17" x14ac:dyDescent="0.2">
      <c r="B423" s="12" t="s">
        <v>326</v>
      </c>
      <c r="C423" s="61">
        <v>73900</v>
      </c>
      <c r="D423" s="53">
        <v>0.16669850670130851</v>
      </c>
      <c r="E423" s="53">
        <v>0.35710515971031143</v>
      </c>
      <c r="F423" s="53">
        <v>9.5366188846933722E-2</v>
      </c>
      <c r="G423" s="53">
        <v>0.23971365835672084</v>
      </c>
      <c r="H423" s="53">
        <v>8.0573930647831499E-2</v>
      </c>
      <c r="I423" s="53">
        <v>2.1903962048139295E-3</v>
      </c>
      <c r="J423" s="53">
        <v>5.8352159532080006E-2</v>
      </c>
      <c r="K423" s="53">
        <v>0.58503578966797165</v>
      </c>
      <c r="L423" s="67" t="s">
        <v>2</v>
      </c>
      <c r="M423" s="67" t="s">
        <v>2</v>
      </c>
      <c r="O423" s="67">
        <v>0.114223745237</v>
      </c>
      <c r="P423" s="67">
        <v>0.39094634617099999</v>
      </c>
      <c r="Q423" s="67">
        <v>0.49482990922699999</v>
      </c>
    </row>
    <row r="424" spans="2:17" x14ac:dyDescent="0.2">
      <c r="B424" s="12" t="s">
        <v>641</v>
      </c>
      <c r="C424" s="61">
        <v>78053</v>
      </c>
      <c r="D424" s="53">
        <v>0.23034774936751803</v>
      </c>
      <c r="E424" s="53">
        <v>0.27739824538828578</v>
      </c>
      <c r="F424" s="53">
        <v>7.6320319894476199E-2</v>
      </c>
      <c r="G424" s="53">
        <v>0.31127350919182994</v>
      </c>
      <c r="H424" s="53">
        <v>6.7108551931407093E-2</v>
      </c>
      <c r="I424" s="53">
        <v>1.710381241362131E-3</v>
      </c>
      <c r="J424" s="53">
        <v>3.5841242985121029E-2</v>
      </c>
      <c r="K424" s="53">
        <v>0.58736692526880852</v>
      </c>
      <c r="L424" s="67" t="s">
        <v>50</v>
      </c>
      <c r="M424" s="67" t="s">
        <v>2</v>
      </c>
      <c r="O424" s="67">
        <v>0.112495880326</v>
      </c>
      <c r="P424" s="67">
        <v>0.367029610906</v>
      </c>
      <c r="Q424" s="67">
        <v>0.52047450920100002</v>
      </c>
    </row>
    <row r="425" spans="2:17" x14ac:dyDescent="0.2">
      <c r="B425" s="12" t="s">
        <v>327</v>
      </c>
      <c r="C425" s="61">
        <v>73709</v>
      </c>
      <c r="D425" s="53">
        <v>0.36008500343235539</v>
      </c>
      <c r="E425" s="53">
        <v>0.10271655221394985</v>
      </c>
      <c r="F425" s="53">
        <v>0.19188687442548533</v>
      </c>
      <c r="G425" s="53">
        <v>0.25739773401878296</v>
      </c>
      <c r="H425" s="53">
        <v>5.085370241615169E-2</v>
      </c>
      <c r="I425" s="53">
        <v>2.0621880602201344E-3</v>
      </c>
      <c r="J425" s="53">
        <v>3.499794543305456E-2</v>
      </c>
      <c r="K425" s="53">
        <v>0.60555453788446356</v>
      </c>
      <c r="L425" s="67" t="s">
        <v>1</v>
      </c>
      <c r="M425" s="67" t="s">
        <v>1</v>
      </c>
      <c r="O425" s="67">
        <v>0.104527918315</v>
      </c>
      <c r="P425" s="67">
        <v>0.34496737066799998</v>
      </c>
      <c r="Q425" s="67">
        <v>0.55050471163299997</v>
      </c>
    </row>
    <row r="426" spans="2:17" x14ac:dyDescent="0.2">
      <c r="B426" s="12" t="s">
        <v>328</v>
      </c>
      <c r="C426" s="61">
        <v>70453</v>
      </c>
      <c r="D426" s="53">
        <v>0.11839903385502579</v>
      </c>
      <c r="E426" s="53">
        <v>0.33926799489530313</v>
      </c>
      <c r="F426" s="53">
        <v>4.1658469256173572E-2</v>
      </c>
      <c r="G426" s="53">
        <v>0.20802707003302187</v>
      </c>
      <c r="H426" s="53">
        <v>0.14106074659961951</v>
      </c>
      <c r="I426" s="53">
        <v>3.6697218118786927E-3</v>
      </c>
      <c r="J426" s="53">
        <v>0.14791696354897749</v>
      </c>
      <c r="K426" s="53">
        <v>0.47214933781030388</v>
      </c>
      <c r="L426" s="67" t="s">
        <v>2</v>
      </c>
      <c r="M426" s="67" t="s">
        <v>2</v>
      </c>
      <c r="O426" s="67">
        <v>0.10308454843000001</v>
      </c>
      <c r="P426" s="67">
        <v>0.438038205889</v>
      </c>
      <c r="Q426" s="67">
        <v>0.45887724599700003</v>
      </c>
    </row>
    <row r="427" spans="2:17" x14ac:dyDescent="0.2">
      <c r="B427" s="12" t="s">
        <v>329</v>
      </c>
      <c r="C427" s="61">
        <v>60777</v>
      </c>
      <c r="D427" s="53">
        <v>6.9126752489206286E-2</v>
      </c>
      <c r="E427" s="53">
        <v>0.42125846597999494</v>
      </c>
      <c r="F427" s="53">
        <v>5.5955182196214578E-2</v>
      </c>
      <c r="G427" s="53">
        <v>0.10496324271373757</v>
      </c>
      <c r="H427" s="53">
        <v>0.26393754439710232</v>
      </c>
      <c r="I427" s="53">
        <v>4.2749433327225099E-3</v>
      </c>
      <c r="J427" s="53">
        <v>8.048386889102184E-2</v>
      </c>
      <c r="K427" s="53">
        <v>0.54563973435984114</v>
      </c>
      <c r="L427" s="67" t="s">
        <v>2</v>
      </c>
      <c r="M427" s="67" t="s">
        <v>2</v>
      </c>
      <c r="O427" s="67">
        <v>0.19459445905700001</v>
      </c>
      <c r="P427" s="67">
        <v>0.41934094030199998</v>
      </c>
      <c r="Q427" s="67">
        <v>0.38606460122500003</v>
      </c>
    </row>
    <row r="428" spans="2:17" x14ac:dyDescent="0.2">
      <c r="B428" s="12" t="s">
        <v>330</v>
      </c>
      <c r="C428" s="61">
        <v>73033</v>
      </c>
      <c r="D428" s="53">
        <v>9.4872982586682433E-2</v>
      </c>
      <c r="E428" s="53">
        <v>0.45967751605655349</v>
      </c>
      <c r="F428" s="53">
        <v>0.19767504734842956</v>
      </c>
      <c r="G428" s="53">
        <v>0.1030853356351642</v>
      </c>
      <c r="H428" s="53">
        <v>0.10011325877680988</v>
      </c>
      <c r="I428" s="53">
        <v>3.9112060629930955E-3</v>
      </c>
      <c r="J428" s="53">
        <v>4.0664653533367227E-2</v>
      </c>
      <c r="K428" s="53">
        <v>0.66147102196159635</v>
      </c>
      <c r="L428" s="67" t="s">
        <v>2</v>
      </c>
      <c r="M428" s="67" t="s">
        <v>2</v>
      </c>
      <c r="O428" s="67">
        <v>0.15222196977499999</v>
      </c>
      <c r="P428" s="67">
        <v>0.39630668097999999</v>
      </c>
      <c r="Q428" s="67">
        <v>0.45147134983199999</v>
      </c>
    </row>
    <row r="429" spans="2:17" x14ac:dyDescent="0.2">
      <c r="B429" s="12" t="s">
        <v>331</v>
      </c>
      <c r="C429" s="61">
        <v>73549</v>
      </c>
      <c r="D429" s="53">
        <v>0.11441859055203012</v>
      </c>
      <c r="E429" s="53">
        <v>0.40084361112146899</v>
      </c>
      <c r="F429" s="53">
        <v>6.9121224802895703E-2</v>
      </c>
      <c r="G429" s="53">
        <v>0.1721753261104077</v>
      </c>
      <c r="H429" s="53">
        <v>0.15654007265971531</v>
      </c>
      <c r="I429" s="53">
        <v>4.0434187200268507E-3</v>
      </c>
      <c r="J429" s="53">
        <v>8.2857756033455326E-2</v>
      </c>
      <c r="K429" s="53">
        <v>0.53054328439029685</v>
      </c>
      <c r="L429" s="67" t="s">
        <v>2</v>
      </c>
      <c r="M429" s="67" t="s">
        <v>2</v>
      </c>
      <c r="O429" s="67">
        <v>0.115375087786</v>
      </c>
      <c r="P429" s="67">
        <v>0.43062695773699999</v>
      </c>
      <c r="Q429" s="67">
        <v>0.453997955033</v>
      </c>
    </row>
    <row r="430" spans="2:17" x14ac:dyDescent="0.2">
      <c r="B430" s="12" t="s">
        <v>332</v>
      </c>
      <c r="C430" s="61">
        <v>74003</v>
      </c>
      <c r="D430" s="53">
        <v>0.14818122538152584</v>
      </c>
      <c r="E430" s="53">
        <v>0.2960244742608697</v>
      </c>
      <c r="F430" s="53">
        <v>9.5215402805193403E-2</v>
      </c>
      <c r="G430" s="53">
        <v>0.2082635128722162</v>
      </c>
      <c r="H430" s="53">
        <v>8.8946146010090335E-2</v>
      </c>
      <c r="I430" s="53">
        <v>1.9699729702899534E-3</v>
      </c>
      <c r="J430" s="53">
        <v>0.16139926569981458</v>
      </c>
      <c r="K430" s="53">
        <v>0.48669399224286036</v>
      </c>
      <c r="L430" s="67" t="s">
        <v>2</v>
      </c>
      <c r="M430" s="67" t="s">
        <v>2</v>
      </c>
      <c r="O430" s="67">
        <v>0.103108846363</v>
      </c>
      <c r="P430" s="67">
        <v>0.41683348513599999</v>
      </c>
      <c r="Q430" s="67">
        <v>0.48005766896500002</v>
      </c>
    </row>
    <row r="431" spans="2:17" x14ac:dyDescent="0.2">
      <c r="B431" s="12" t="s">
        <v>642</v>
      </c>
      <c r="C431" s="61">
        <v>78893</v>
      </c>
      <c r="D431" s="53">
        <v>0.25133703013432585</v>
      </c>
      <c r="E431" s="53">
        <v>0.21895125960532796</v>
      </c>
      <c r="F431" s="53">
        <v>5.7439088770106901E-2</v>
      </c>
      <c r="G431" s="53">
        <v>0.34616236159918262</v>
      </c>
      <c r="H431" s="53">
        <v>6.0057752185882184E-2</v>
      </c>
      <c r="I431" s="53">
        <v>1.5377570215679408E-3</v>
      </c>
      <c r="J431" s="53">
        <v>6.4514750683606334E-2</v>
      </c>
      <c r="K431" s="53">
        <v>0.5554320917366895</v>
      </c>
      <c r="L431" s="67" t="s">
        <v>50</v>
      </c>
      <c r="M431" s="67" t="s">
        <v>2</v>
      </c>
      <c r="O431" s="67">
        <v>0.101088928952</v>
      </c>
      <c r="P431" s="67">
        <v>0.37122436835599998</v>
      </c>
      <c r="Q431" s="67">
        <v>0.52768670331599998</v>
      </c>
    </row>
    <row r="432" spans="2:17" x14ac:dyDescent="0.2">
      <c r="B432" s="12" t="s">
        <v>333</v>
      </c>
      <c r="C432" s="61">
        <v>74130</v>
      </c>
      <c r="D432" s="53">
        <v>0.2233957550167219</v>
      </c>
      <c r="E432" s="53">
        <v>0.32596200272251291</v>
      </c>
      <c r="F432" s="53">
        <v>4.6193009018088128E-2</v>
      </c>
      <c r="G432" s="53">
        <v>0.25418207862623909</v>
      </c>
      <c r="H432" s="53">
        <v>9.2166478669124072E-2</v>
      </c>
      <c r="I432" s="53">
        <v>1.0893492848260138E-3</v>
      </c>
      <c r="J432" s="53">
        <v>5.7011326662488079E-2</v>
      </c>
      <c r="K432" s="53">
        <v>0.62753169127299269</v>
      </c>
      <c r="L432" s="67" t="s">
        <v>2</v>
      </c>
      <c r="M432" s="67" t="s">
        <v>2</v>
      </c>
      <c r="O432" s="67">
        <v>0.11451334292400001</v>
      </c>
      <c r="P432" s="67">
        <v>0.37595911951700001</v>
      </c>
      <c r="Q432" s="67">
        <v>0.50952753792600003</v>
      </c>
    </row>
    <row r="433" spans="2:17" x14ac:dyDescent="0.2">
      <c r="B433" s="12" t="s">
        <v>643</v>
      </c>
      <c r="C433" s="61">
        <v>76459</v>
      </c>
      <c r="D433" s="53">
        <v>0.21322142449618042</v>
      </c>
      <c r="E433" s="53">
        <v>0.32458712204892931</v>
      </c>
      <c r="F433" s="53">
        <v>0.11755193261864026</v>
      </c>
      <c r="G433" s="53">
        <v>0.22471063021706253</v>
      </c>
      <c r="H433" s="53">
        <v>7.4341305427024301E-2</v>
      </c>
      <c r="I433" s="53">
        <v>1.8898249241860183E-3</v>
      </c>
      <c r="J433" s="53">
        <v>4.3697760267977191E-2</v>
      </c>
      <c r="K433" s="53">
        <v>0.64535078566520176</v>
      </c>
      <c r="L433" s="67" t="s">
        <v>2</v>
      </c>
      <c r="M433" s="67" t="s">
        <v>2</v>
      </c>
      <c r="O433" s="67">
        <v>0.116044899699</v>
      </c>
      <c r="P433" s="67">
        <v>0.37522616225200001</v>
      </c>
      <c r="Q433" s="67">
        <v>0.50872893861000001</v>
      </c>
    </row>
    <row r="434" spans="2:17" x14ac:dyDescent="0.2">
      <c r="B434" s="12" t="s">
        <v>334</v>
      </c>
      <c r="C434" s="61">
        <v>77711</v>
      </c>
      <c r="D434" s="53">
        <v>0.24823491337396153</v>
      </c>
      <c r="E434" s="53">
        <v>8.4882762074639365E-2</v>
      </c>
      <c r="F434" s="53">
        <v>0.34241999259975464</v>
      </c>
      <c r="G434" s="53">
        <v>0.24311444089166984</v>
      </c>
      <c r="H434" s="53">
        <v>3.8150912441090347E-2</v>
      </c>
      <c r="I434" s="53">
        <v>2.3440562840290687E-3</v>
      </c>
      <c r="J434" s="53">
        <v>4.0852922334855199E-2</v>
      </c>
      <c r="K434" s="53">
        <v>0.57863460409499101</v>
      </c>
      <c r="L434" s="67" t="s">
        <v>3</v>
      </c>
      <c r="M434" s="67" t="s">
        <v>3</v>
      </c>
      <c r="O434" s="67">
        <v>9.4998236951199994E-2</v>
      </c>
      <c r="P434" s="67">
        <v>0.36536220514200002</v>
      </c>
      <c r="Q434" s="67">
        <v>0.53963955834599997</v>
      </c>
    </row>
    <row r="435" spans="2:17" x14ac:dyDescent="0.2">
      <c r="B435" s="12" t="s">
        <v>644</v>
      </c>
      <c r="C435" s="61">
        <v>76386</v>
      </c>
      <c r="D435" s="53">
        <v>0.34088996237900882</v>
      </c>
      <c r="E435" s="53">
        <v>0.10605096750038964</v>
      </c>
      <c r="F435" s="53">
        <v>0.21914906777508295</v>
      </c>
      <c r="G435" s="53">
        <v>0.25651987914769825</v>
      </c>
      <c r="H435" s="53">
        <v>4.4639263906665283E-2</v>
      </c>
      <c r="I435" s="53">
        <v>2.2249102222744008E-3</v>
      </c>
      <c r="J435" s="53">
        <v>3.0525949068880807E-2</v>
      </c>
      <c r="K435" s="53">
        <v>0.61640079996295816</v>
      </c>
      <c r="L435" s="67" t="s">
        <v>1</v>
      </c>
      <c r="M435" s="67" t="s">
        <v>1</v>
      </c>
      <c r="O435" s="67">
        <v>8.9551137902000005E-2</v>
      </c>
      <c r="P435" s="67">
        <v>0.34689899879300001</v>
      </c>
      <c r="Q435" s="67">
        <v>0.56354986379600003</v>
      </c>
    </row>
    <row r="436" spans="2:17" x14ac:dyDescent="0.2">
      <c r="B436" s="12" t="s">
        <v>335</v>
      </c>
      <c r="C436" s="61">
        <v>79069</v>
      </c>
      <c r="D436" s="53">
        <v>0.28847938467369216</v>
      </c>
      <c r="E436" s="53">
        <v>0.14846615324994128</v>
      </c>
      <c r="F436" s="53">
        <v>5.1011655307086061E-2</v>
      </c>
      <c r="G436" s="53">
        <v>0.3312252195587625</v>
      </c>
      <c r="H436" s="53">
        <v>5.3264709231022382E-2</v>
      </c>
      <c r="I436" s="53">
        <v>2.4359512207806806E-3</v>
      </c>
      <c r="J436" s="53">
        <v>0.12511692675871494</v>
      </c>
      <c r="K436" s="53">
        <v>0.50852863171431251</v>
      </c>
      <c r="L436" s="67" t="s">
        <v>50</v>
      </c>
      <c r="M436" s="67" t="s">
        <v>2</v>
      </c>
      <c r="O436" s="67">
        <v>9.2878686617700004E-2</v>
      </c>
      <c r="P436" s="67">
        <v>0.37646078787600001</v>
      </c>
      <c r="Q436" s="67">
        <v>0.530660526041</v>
      </c>
    </row>
    <row r="437" spans="2:17" x14ac:dyDescent="0.2">
      <c r="B437" s="12" t="s">
        <v>336</v>
      </c>
      <c r="C437" s="61">
        <v>78775</v>
      </c>
      <c r="D437" s="53">
        <v>0.29691794932717042</v>
      </c>
      <c r="E437" s="53">
        <v>0.21290151664638587</v>
      </c>
      <c r="F437" s="53">
        <v>9.6577570799838475E-2</v>
      </c>
      <c r="G437" s="53">
        <v>0.27776791316305771</v>
      </c>
      <c r="H437" s="53">
        <v>7.0032888915012539E-2</v>
      </c>
      <c r="I437" s="53">
        <v>1.5665356321853412E-3</v>
      </c>
      <c r="J437" s="53">
        <v>4.423562551634963E-2</v>
      </c>
      <c r="K437" s="53">
        <v>0.63659393610007897</v>
      </c>
      <c r="L437" s="67" t="s">
        <v>1</v>
      </c>
      <c r="M437" s="67" t="s">
        <v>1</v>
      </c>
      <c r="O437" s="67">
        <v>0.102748707285</v>
      </c>
      <c r="P437" s="67">
        <v>0.34431056988999997</v>
      </c>
      <c r="Q437" s="67">
        <v>0.55294072326800003</v>
      </c>
    </row>
    <row r="438" spans="2:17" x14ac:dyDescent="0.2">
      <c r="B438" s="12" t="s">
        <v>337</v>
      </c>
      <c r="C438" s="61">
        <v>75479</v>
      </c>
      <c r="D438" s="53">
        <v>0.3050994052496403</v>
      </c>
      <c r="E438" s="53">
        <v>0.15792891600140183</v>
      </c>
      <c r="F438" s="53">
        <v>5.5507391311654247E-2</v>
      </c>
      <c r="G438" s="53">
        <v>0.34015763012477596</v>
      </c>
      <c r="H438" s="53">
        <v>5.2994352324834154E-2</v>
      </c>
      <c r="I438" s="53">
        <v>1.3907706636002994E-3</v>
      </c>
      <c r="J438" s="53">
        <v>8.6921534324093136E-2</v>
      </c>
      <c r="K438" s="53">
        <v>0.58748989501293658</v>
      </c>
      <c r="L438" s="67" t="s">
        <v>50</v>
      </c>
      <c r="M438" s="67" t="s">
        <v>1</v>
      </c>
      <c r="O438" s="67">
        <v>9.9159332538399994E-2</v>
      </c>
      <c r="P438" s="67">
        <v>0.34225220726599997</v>
      </c>
      <c r="Q438" s="67">
        <v>0.55858846057</v>
      </c>
    </row>
    <row r="439" spans="2:17" x14ac:dyDescent="0.2">
      <c r="B439" s="12" t="s">
        <v>338</v>
      </c>
      <c r="C439" s="61">
        <v>81331</v>
      </c>
      <c r="D439" s="53">
        <v>0.21563202638295312</v>
      </c>
      <c r="E439" s="53">
        <v>0.20218028599508134</v>
      </c>
      <c r="F439" s="53">
        <v>6.5803624828691995E-2</v>
      </c>
      <c r="G439" s="53">
        <v>0.19232418374786769</v>
      </c>
      <c r="H439" s="53">
        <v>6.2247802598013657E-2</v>
      </c>
      <c r="I439" s="53">
        <v>1.3640047653312028E-3</v>
      </c>
      <c r="J439" s="53">
        <v>0.26044807168206097</v>
      </c>
      <c r="K439" s="53">
        <v>0.44688461201582175</v>
      </c>
      <c r="L439" s="67" t="s">
        <v>722</v>
      </c>
      <c r="M439" s="67" t="s">
        <v>2</v>
      </c>
      <c r="O439" s="67">
        <v>0.112554606774</v>
      </c>
      <c r="P439" s="67">
        <v>0.41543814604000001</v>
      </c>
      <c r="Q439" s="67">
        <v>0.47200724771300001</v>
      </c>
    </row>
    <row r="440" spans="2:17" x14ac:dyDescent="0.2">
      <c r="B440" s="12" t="s">
        <v>645</v>
      </c>
      <c r="C440" s="61">
        <v>72928</v>
      </c>
      <c r="D440" s="53">
        <v>0.16893411337559675</v>
      </c>
      <c r="E440" s="53">
        <v>0.25368515322327517</v>
      </c>
      <c r="F440" s="53">
        <v>6.40410549696874E-2</v>
      </c>
      <c r="G440" s="53">
        <v>0.27412543086946495</v>
      </c>
      <c r="H440" s="53">
        <v>0.10080940696037105</v>
      </c>
      <c r="I440" s="53">
        <v>2.1208181773849327E-3</v>
      </c>
      <c r="J440" s="53">
        <v>0.13628402242421966</v>
      </c>
      <c r="K440" s="53">
        <v>0.43522532102704437</v>
      </c>
      <c r="L440" s="67" t="s">
        <v>50</v>
      </c>
      <c r="M440" s="67" t="s">
        <v>2</v>
      </c>
      <c r="O440" s="67">
        <v>0.10462997684</v>
      </c>
      <c r="P440" s="67">
        <v>0.42261624934999997</v>
      </c>
      <c r="Q440" s="67">
        <v>0.47275377434799998</v>
      </c>
    </row>
    <row r="441" spans="2:17" x14ac:dyDescent="0.2">
      <c r="B441" s="12" t="s">
        <v>646</v>
      </c>
      <c r="C441" s="61">
        <v>71812</v>
      </c>
      <c r="D441" s="53">
        <v>0.35046589506476</v>
      </c>
      <c r="E441" s="53">
        <v>0.16937493385184355</v>
      </c>
      <c r="F441" s="53">
        <v>0.14199891858593036</v>
      </c>
      <c r="G441" s="53">
        <v>0.22735014232617817</v>
      </c>
      <c r="H441" s="53">
        <v>7.4804016761208306E-2</v>
      </c>
      <c r="I441" s="53">
        <v>1.8352740287211672E-3</v>
      </c>
      <c r="J441" s="53">
        <v>3.4170819381358443E-2</v>
      </c>
      <c r="K441" s="53">
        <v>0.57545306183861467</v>
      </c>
      <c r="L441" s="67" t="s">
        <v>1</v>
      </c>
      <c r="M441" s="67" t="s">
        <v>1</v>
      </c>
      <c r="O441" s="67">
        <v>0.112733509983</v>
      </c>
      <c r="P441" s="67">
        <v>0.35663806317899999</v>
      </c>
      <c r="Q441" s="67">
        <v>0.53062842742500005</v>
      </c>
    </row>
    <row r="442" spans="2:17" x14ac:dyDescent="0.2">
      <c r="B442" s="12" t="s">
        <v>339</v>
      </c>
      <c r="C442" s="61">
        <v>74426</v>
      </c>
      <c r="D442" s="53">
        <v>0.32183607405091375</v>
      </c>
      <c r="E442" s="53">
        <v>0.24140540728739579</v>
      </c>
      <c r="F442" s="53">
        <v>0.15398295791366112</v>
      </c>
      <c r="G442" s="53">
        <v>0.17690858442969495</v>
      </c>
      <c r="H442" s="53">
        <v>7.8890676420245304E-2</v>
      </c>
      <c r="I442" s="53">
        <v>2.5343501989707885E-3</v>
      </c>
      <c r="J442" s="53">
        <v>2.4441949699118296E-2</v>
      </c>
      <c r="K442" s="53">
        <v>0.6641330817547777</v>
      </c>
      <c r="L442" s="67" t="s">
        <v>1</v>
      </c>
      <c r="M442" s="67" t="s">
        <v>2</v>
      </c>
      <c r="O442" s="67">
        <v>0.11528892740799999</v>
      </c>
      <c r="P442" s="67">
        <v>0.35761017425399999</v>
      </c>
      <c r="Q442" s="67">
        <v>0.52710089886900002</v>
      </c>
    </row>
    <row r="443" spans="2:17" x14ac:dyDescent="0.2">
      <c r="B443" s="12" t="s">
        <v>647</v>
      </c>
      <c r="C443" s="61">
        <v>73886</v>
      </c>
      <c r="D443" s="53">
        <v>0.29421101255432297</v>
      </c>
      <c r="E443" s="53">
        <v>0.25126566904214515</v>
      </c>
      <c r="F443" s="53">
        <v>0.11337143900938022</v>
      </c>
      <c r="G443" s="53">
        <v>0.21810314039106832</v>
      </c>
      <c r="H443" s="53">
        <v>8.6044912276876884E-2</v>
      </c>
      <c r="I443" s="53">
        <v>2.6386017761950739E-3</v>
      </c>
      <c r="J443" s="53">
        <v>3.4365224950011479E-2</v>
      </c>
      <c r="K443" s="53">
        <v>0.63094181343274602</v>
      </c>
      <c r="L443" s="67" t="s">
        <v>1</v>
      </c>
      <c r="M443" s="67" t="s">
        <v>2</v>
      </c>
      <c r="O443" s="67">
        <v>0.11658737892</v>
      </c>
      <c r="P443" s="67">
        <v>0.36563017249300001</v>
      </c>
      <c r="Q443" s="67">
        <v>0.51778244913299998</v>
      </c>
    </row>
    <row r="444" spans="2:17" x14ac:dyDescent="0.2">
      <c r="B444" s="12" t="s">
        <v>340</v>
      </c>
      <c r="C444" s="61">
        <v>78473</v>
      </c>
      <c r="D444" s="53">
        <v>0.31097813612264597</v>
      </c>
      <c r="E444" s="53">
        <v>0.10446097358991793</v>
      </c>
      <c r="F444" s="53">
        <v>4.3136767529248568E-2</v>
      </c>
      <c r="G444" s="53">
        <v>0.38218389035213612</v>
      </c>
      <c r="H444" s="53">
        <v>3.7729513480588256E-2</v>
      </c>
      <c r="I444" s="53">
        <v>1.2561903989214544E-3</v>
      </c>
      <c r="J444" s="53">
        <v>0.12025452852654166</v>
      </c>
      <c r="K444" s="53">
        <v>0.57114751665509123</v>
      </c>
      <c r="L444" s="67" t="s">
        <v>50</v>
      </c>
      <c r="M444" s="67" t="s">
        <v>1</v>
      </c>
      <c r="O444" s="67">
        <v>8.43805495628E-2</v>
      </c>
      <c r="P444" s="67">
        <v>0.34550325209499999</v>
      </c>
      <c r="Q444" s="67">
        <v>0.57011619884200004</v>
      </c>
    </row>
    <row r="445" spans="2:17" x14ac:dyDescent="0.2">
      <c r="B445" s="12" t="s">
        <v>728</v>
      </c>
      <c r="C445" s="61">
        <v>73420</v>
      </c>
      <c r="D445" s="53">
        <v>0.25352681786075032</v>
      </c>
      <c r="E445" s="53">
        <v>0.25501486282532149</v>
      </c>
      <c r="F445" s="53">
        <v>9.3108088934144753E-2</v>
      </c>
      <c r="G445" s="53">
        <v>0.3114604971633026</v>
      </c>
      <c r="H445" s="53">
        <v>5.0718084375794295E-2</v>
      </c>
      <c r="I445" s="53">
        <v>1.6703191675616594E-3</v>
      </c>
      <c r="J445" s="53">
        <v>3.4501329673124942E-2</v>
      </c>
      <c r="K445" s="53">
        <v>0.58832719160671021</v>
      </c>
      <c r="L445" s="67" t="s">
        <v>50</v>
      </c>
      <c r="M445" s="67" t="s">
        <v>2</v>
      </c>
      <c r="O445" s="67">
        <v>0.108822424426</v>
      </c>
      <c r="P445" s="67">
        <v>0.366659946628</v>
      </c>
      <c r="Q445" s="67">
        <v>0.52451762937699997</v>
      </c>
    </row>
    <row r="446" spans="2:17" x14ac:dyDescent="0.2">
      <c r="B446" s="12" t="s">
        <v>341</v>
      </c>
      <c r="C446" s="61">
        <v>68365</v>
      </c>
      <c r="D446" s="53">
        <v>0.11081499370299318</v>
      </c>
      <c r="E446" s="53">
        <v>0.28533525453117692</v>
      </c>
      <c r="F446" s="53">
        <v>3.8415662483907508E-2</v>
      </c>
      <c r="G446" s="53">
        <v>0.34550691237365622</v>
      </c>
      <c r="H446" s="53">
        <v>0.12980191415780656</v>
      </c>
      <c r="I446" s="53">
        <v>3.8208196888223443E-3</v>
      </c>
      <c r="J446" s="53">
        <v>8.6304443061637079E-2</v>
      </c>
      <c r="K446" s="53">
        <v>0.56155103611494361</v>
      </c>
      <c r="L446" s="67" t="s">
        <v>50</v>
      </c>
      <c r="M446" s="67" t="s">
        <v>2</v>
      </c>
      <c r="O446" s="67">
        <v>9.8853525924100002E-2</v>
      </c>
      <c r="P446" s="67">
        <v>0.39378728016100001</v>
      </c>
      <c r="Q446" s="67">
        <v>0.50735919450800004</v>
      </c>
    </row>
    <row r="447" spans="2:17" x14ac:dyDescent="0.2">
      <c r="B447" s="12" t="s">
        <v>342</v>
      </c>
      <c r="C447" s="61">
        <v>68734</v>
      </c>
      <c r="D447" s="53">
        <v>0.22618674166459887</v>
      </c>
      <c r="E447" s="53">
        <v>0.28011773206913237</v>
      </c>
      <c r="F447" s="53">
        <v>6.9961153676299861E-2</v>
      </c>
      <c r="G447" s="53">
        <v>0.26357927852647478</v>
      </c>
      <c r="H447" s="53">
        <v>0.10301012457371923</v>
      </c>
      <c r="I447" s="53">
        <v>1.9087495134671273E-3</v>
      </c>
      <c r="J447" s="53">
        <v>5.5236219976307642E-2</v>
      </c>
      <c r="K447" s="53">
        <v>0.55866831860782151</v>
      </c>
      <c r="L447" s="67" t="s">
        <v>2</v>
      </c>
      <c r="M447" s="67" t="s">
        <v>2</v>
      </c>
      <c r="O447" s="67">
        <v>0.11805343330199999</v>
      </c>
      <c r="P447" s="67">
        <v>0.39736610683099999</v>
      </c>
      <c r="Q447" s="67">
        <v>0.484580460436</v>
      </c>
    </row>
    <row r="448" spans="2:17" x14ac:dyDescent="0.2">
      <c r="B448" s="12" t="s">
        <v>343</v>
      </c>
      <c r="C448" s="61">
        <v>65153</v>
      </c>
      <c r="D448" s="53">
        <v>0.18675293443614654</v>
      </c>
      <c r="E448" s="53">
        <v>0.27157749439659862</v>
      </c>
      <c r="F448" s="53">
        <v>0.1109558231248482</v>
      </c>
      <c r="G448" s="53">
        <v>0.23432983371620567</v>
      </c>
      <c r="H448" s="53">
        <v>0.12010606839090671</v>
      </c>
      <c r="I448" s="53">
        <v>3.0125626499675501E-3</v>
      </c>
      <c r="J448" s="53">
        <v>7.326528328532679E-2</v>
      </c>
      <c r="K448" s="53">
        <v>0.50798157679970846</v>
      </c>
      <c r="L448" s="67" t="s">
        <v>2</v>
      </c>
      <c r="M448" s="67" t="s">
        <v>2</v>
      </c>
      <c r="O448" s="67">
        <v>0.126740941297</v>
      </c>
      <c r="P448" s="67">
        <v>0.41306549822799998</v>
      </c>
      <c r="Q448" s="67">
        <v>0.46019356103300002</v>
      </c>
    </row>
    <row r="449" spans="2:17" x14ac:dyDescent="0.2">
      <c r="B449" s="12" t="s">
        <v>648</v>
      </c>
      <c r="C449" s="61">
        <v>70217</v>
      </c>
      <c r="D449" s="53">
        <v>0.28076594667546001</v>
      </c>
      <c r="E449" s="53">
        <v>0.21971809609848075</v>
      </c>
      <c r="F449" s="53">
        <v>8.6760947392357735E-2</v>
      </c>
      <c r="G449" s="53">
        <v>0.27186804909190831</v>
      </c>
      <c r="H449" s="53">
        <v>8.7147152349058038E-2</v>
      </c>
      <c r="I449" s="53">
        <v>2.6203798751184256E-3</v>
      </c>
      <c r="J449" s="53">
        <v>5.1119428517616881E-2</v>
      </c>
      <c r="K449" s="53">
        <v>0.5434624225532565</v>
      </c>
      <c r="L449" s="67" t="s">
        <v>1</v>
      </c>
      <c r="M449" s="67" t="s">
        <v>2</v>
      </c>
      <c r="O449" s="67">
        <v>0.101804195946</v>
      </c>
      <c r="P449" s="67">
        <v>0.39247799265599997</v>
      </c>
      <c r="Q449" s="67">
        <v>0.50571781187499998</v>
      </c>
    </row>
    <row r="450" spans="2:17" x14ac:dyDescent="0.2">
      <c r="B450" s="12" t="s">
        <v>649</v>
      </c>
      <c r="C450" s="61">
        <v>75155</v>
      </c>
      <c r="D450" s="53">
        <v>0.30022643397826981</v>
      </c>
      <c r="E450" s="53">
        <v>0.21467215895138544</v>
      </c>
      <c r="F450" s="53">
        <v>9.6800589562073991E-2</v>
      </c>
      <c r="G450" s="53">
        <v>0.25784944475893412</v>
      </c>
      <c r="H450" s="53">
        <v>8.5413812205698506E-2</v>
      </c>
      <c r="I450" s="53">
        <v>2.4458336780290727E-3</v>
      </c>
      <c r="J450" s="53">
        <v>4.2591726865608963E-2</v>
      </c>
      <c r="K450" s="53">
        <v>0.58494575635278223</v>
      </c>
      <c r="L450" s="67" t="s">
        <v>1</v>
      </c>
      <c r="M450" s="67" t="s">
        <v>2</v>
      </c>
      <c r="O450" s="67">
        <v>0.106435463312</v>
      </c>
      <c r="P450" s="67">
        <v>0.37486968170599999</v>
      </c>
      <c r="Q450" s="67">
        <v>0.51869485544899996</v>
      </c>
    </row>
    <row r="451" spans="2:17" x14ac:dyDescent="0.2">
      <c r="B451" s="12" t="s">
        <v>650</v>
      </c>
      <c r="C451" s="61">
        <v>77541</v>
      </c>
      <c r="D451" s="53">
        <v>0.18954914100871709</v>
      </c>
      <c r="E451" s="53">
        <v>0.3814180816642001</v>
      </c>
      <c r="F451" s="53">
        <v>7.0986829081393726E-2</v>
      </c>
      <c r="G451" s="53">
        <v>0.14870006380115239</v>
      </c>
      <c r="H451" s="53">
        <v>0.15966611179970217</v>
      </c>
      <c r="I451" s="53">
        <v>5.0074224041383201E-3</v>
      </c>
      <c r="J451" s="53">
        <v>4.4672350240696185E-2</v>
      </c>
      <c r="K451" s="53">
        <v>0.53881803479233792</v>
      </c>
      <c r="L451" s="67" t="s">
        <v>2</v>
      </c>
      <c r="M451" s="67" t="s">
        <v>2</v>
      </c>
      <c r="O451" s="67">
        <v>0.125185030975</v>
      </c>
      <c r="P451" s="67">
        <v>0.43065479263400003</v>
      </c>
      <c r="Q451" s="67">
        <v>0.444160176849</v>
      </c>
    </row>
    <row r="452" spans="2:17" x14ac:dyDescent="0.2">
      <c r="B452" s="12" t="s">
        <v>344</v>
      </c>
      <c r="C452" s="61">
        <v>73572</v>
      </c>
      <c r="D452" s="53">
        <v>0.18597479949699233</v>
      </c>
      <c r="E452" s="53">
        <v>0.29759584471762129</v>
      </c>
      <c r="F452" s="53">
        <v>9.8320165510648191E-2</v>
      </c>
      <c r="G452" s="53">
        <v>0.29782043493041604</v>
      </c>
      <c r="H452" s="53">
        <v>5.741170514361503E-2</v>
      </c>
      <c r="I452" s="53">
        <v>1.1971882229404205E-3</v>
      </c>
      <c r="J452" s="53">
        <v>6.1679861977766572E-2</v>
      </c>
      <c r="K452" s="53">
        <v>0.61410427739094187</v>
      </c>
      <c r="L452" s="67" t="s">
        <v>50</v>
      </c>
      <c r="M452" s="67" t="s">
        <v>2</v>
      </c>
      <c r="O452" s="67">
        <v>0.100547161393</v>
      </c>
      <c r="P452" s="67">
        <v>0.380666806169</v>
      </c>
      <c r="Q452" s="67">
        <v>0.51878603286400005</v>
      </c>
    </row>
    <row r="453" spans="2:17" x14ac:dyDescent="0.2">
      <c r="B453" s="12" t="s">
        <v>345</v>
      </c>
      <c r="C453" s="61">
        <v>73781</v>
      </c>
      <c r="D453" s="53">
        <v>0.30058040318603246</v>
      </c>
      <c r="E453" s="53">
        <v>0.17087744367133678</v>
      </c>
      <c r="F453" s="53">
        <v>0.16889406647729222</v>
      </c>
      <c r="G453" s="53">
        <v>0.26417663410721548</v>
      </c>
      <c r="H453" s="53">
        <v>6.5745552955385728E-2</v>
      </c>
      <c r="I453" s="53">
        <v>2.0071547881926259E-3</v>
      </c>
      <c r="J453" s="53">
        <v>2.7718744814544737E-2</v>
      </c>
      <c r="K453" s="53">
        <v>0.57885173401994017</v>
      </c>
      <c r="L453" s="67" t="s">
        <v>1</v>
      </c>
      <c r="M453" s="67" t="s">
        <v>1</v>
      </c>
      <c r="O453" s="67">
        <v>0.108907956684</v>
      </c>
      <c r="P453" s="67">
        <v>0.36663675430600001</v>
      </c>
      <c r="Q453" s="67">
        <v>0.524455289479</v>
      </c>
    </row>
    <row r="454" spans="2:17" x14ac:dyDescent="0.2">
      <c r="B454" s="12" t="s">
        <v>651</v>
      </c>
      <c r="C454" s="61">
        <v>72331</v>
      </c>
      <c r="D454" s="53">
        <v>0.19092435648733613</v>
      </c>
      <c r="E454" s="53">
        <v>0.26502931234846228</v>
      </c>
      <c r="F454" s="53">
        <v>4.3607173859658427E-2</v>
      </c>
      <c r="G454" s="53">
        <v>0.35562516587165027</v>
      </c>
      <c r="H454" s="53">
        <v>6.7940863558043907E-2</v>
      </c>
      <c r="I454" s="53">
        <v>1.0625798836614003E-3</v>
      </c>
      <c r="J454" s="53">
        <v>7.5810547991187582E-2</v>
      </c>
      <c r="K454" s="53">
        <v>0.57631177131184752</v>
      </c>
      <c r="L454" s="67" t="s">
        <v>50</v>
      </c>
      <c r="M454" s="67" t="s">
        <v>2</v>
      </c>
      <c r="O454" s="67">
        <v>0.10186829039299999</v>
      </c>
      <c r="P454" s="67">
        <v>0.37496107929900002</v>
      </c>
      <c r="Q454" s="67">
        <v>0.52317063092600002</v>
      </c>
    </row>
    <row r="455" spans="2:17" x14ac:dyDescent="0.2">
      <c r="B455" s="12" t="s">
        <v>346</v>
      </c>
      <c r="C455" s="61">
        <v>72984</v>
      </c>
      <c r="D455" s="53">
        <v>0.17296640355146728</v>
      </c>
      <c r="E455" s="53">
        <v>0.13477441584794875</v>
      </c>
      <c r="F455" s="53">
        <v>0.44210703110262628</v>
      </c>
      <c r="G455" s="53">
        <v>0.1508731508875438</v>
      </c>
      <c r="H455" s="53">
        <v>7.1672645623057044E-2</v>
      </c>
      <c r="I455" s="53">
        <v>2.2820860529406948E-3</v>
      </c>
      <c r="J455" s="53">
        <v>2.5324266934416265E-2</v>
      </c>
      <c r="K455" s="53">
        <v>0.6320864333706806</v>
      </c>
      <c r="L455" s="67" t="s">
        <v>3</v>
      </c>
      <c r="M455" s="67" t="s">
        <v>3</v>
      </c>
      <c r="O455" s="67">
        <v>0.13240125823500001</v>
      </c>
      <c r="P455" s="67">
        <v>0.37526029832300001</v>
      </c>
      <c r="Q455" s="67">
        <v>0.49233844401799998</v>
      </c>
    </row>
    <row r="456" spans="2:17" x14ac:dyDescent="0.2">
      <c r="B456" s="12" t="s">
        <v>347</v>
      </c>
      <c r="C456" s="61">
        <v>76153</v>
      </c>
      <c r="D456" s="53">
        <v>0.26115701483940984</v>
      </c>
      <c r="E456" s="53">
        <v>0.21691055059797359</v>
      </c>
      <c r="F456" s="53">
        <v>0.12168437229263653</v>
      </c>
      <c r="G456" s="53">
        <v>0.28376247241962171</v>
      </c>
      <c r="H456" s="53">
        <v>6.1878364724137699E-2</v>
      </c>
      <c r="I456" s="53">
        <v>2.6941107238625502E-3</v>
      </c>
      <c r="J456" s="53">
        <v>5.1913114402358039E-2</v>
      </c>
      <c r="K456" s="53">
        <v>0.59593533911395613</v>
      </c>
      <c r="L456" s="67" t="s">
        <v>50</v>
      </c>
      <c r="M456" s="67" t="s">
        <v>2</v>
      </c>
      <c r="O456" s="67">
        <v>9.5221216525100003E-2</v>
      </c>
      <c r="P456" s="67">
        <v>0.37427372421600003</v>
      </c>
      <c r="Q456" s="67">
        <v>0.53050505978100004</v>
      </c>
    </row>
    <row r="457" spans="2:17" x14ac:dyDescent="0.2">
      <c r="B457" s="12" t="s">
        <v>348</v>
      </c>
      <c r="C457" s="61">
        <v>75566</v>
      </c>
      <c r="D457" s="53">
        <v>0.1135279167811418</v>
      </c>
      <c r="E457" s="53">
        <v>0.35070296101284104</v>
      </c>
      <c r="F457" s="53">
        <v>4.610329954233567E-2</v>
      </c>
      <c r="G457" s="53">
        <v>0.34681423290544061</v>
      </c>
      <c r="H457" s="53">
        <v>8.8823040157595387E-2</v>
      </c>
      <c r="I457" s="53">
        <v>4.2826840427984281E-3</v>
      </c>
      <c r="J457" s="53">
        <v>4.9745865557847241E-2</v>
      </c>
      <c r="K457" s="53">
        <v>0.54968338567586894</v>
      </c>
      <c r="L457" s="67" t="s">
        <v>2</v>
      </c>
      <c r="M457" s="67" t="s">
        <v>2</v>
      </c>
      <c r="O457" s="67">
        <v>0.10425004833400001</v>
      </c>
      <c r="P457" s="67">
        <v>0.40473081351099999</v>
      </c>
      <c r="Q457" s="67">
        <v>0.49101913854700002</v>
      </c>
    </row>
    <row r="458" spans="2:17" x14ac:dyDescent="0.2">
      <c r="B458" s="12" t="s">
        <v>349</v>
      </c>
      <c r="C458" s="61">
        <v>71536</v>
      </c>
      <c r="D458" s="53">
        <v>9.2895511215767057E-2</v>
      </c>
      <c r="E458" s="53">
        <v>0.3416885407143001</v>
      </c>
      <c r="F458" s="53">
        <v>5.2124117770081406E-2</v>
      </c>
      <c r="G458" s="53">
        <v>0.30548294940057996</v>
      </c>
      <c r="H458" s="53">
        <v>7.6712739922552786E-2</v>
      </c>
      <c r="I458" s="53">
        <v>4.1616278878298732E-3</v>
      </c>
      <c r="J458" s="53">
        <v>0.12693451308888887</v>
      </c>
      <c r="K458" s="53">
        <v>0.54869334000416992</v>
      </c>
      <c r="L458" s="67" t="s">
        <v>2</v>
      </c>
      <c r="M458" s="67" t="s">
        <v>2</v>
      </c>
      <c r="O458" s="67">
        <v>0.104798903837</v>
      </c>
      <c r="P458" s="67">
        <v>0.40704192200299999</v>
      </c>
      <c r="Q458" s="67">
        <v>0.488159174709</v>
      </c>
    </row>
    <row r="459" spans="2:17" x14ac:dyDescent="0.2">
      <c r="B459" s="12" t="s">
        <v>350</v>
      </c>
      <c r="C459" s="61">
        <v>69980</v>
      </c>
      <c r="D459" s="53">
        <v>0.19578956726737409</v>
      </c>
      <c r="E459" s="53">
        <v>0.12984415504440439</v>
      </c>
      <c r="F459" s="53">
        <v>0.3400808531942508</v>
      </c>
      <c r="G459" s="53">
        <v>0.23399438742375112</v>
      </c>
      <c r="H459" s="53">
        <v>4.9611704090993816E-2</v>
      </c>
      <c r="I459" s="53">
        <v>1.84233919539851E-3</v>
      </c>
      <c r="J459" s="53">
        <v>4.8836993783827248E-2</v>
      </c>
      <c r="K459" s="53">
        <v>0.66408310969242146</v>
      </c>
      <c r="L459" s="67" t="s">
        <v>3</v>
      </c>
      <c r="M459" s="67" t="s">
        <v>3</v>
      </c>
      <c r="O459" s="67">
        <v>8.99124276753E-2</v>
      </c>
      <c r="P459" s="67">
        <v>0.36962757140300001</v>
      </c>
      <c r="Q459" s="67">
        <v>0.540460001503</v>
      </c>
    </row>
    <row r="460" spans="2:17" x14ac:dyDescent="0.2">
      <c r="B460" s="12" t="s">
        <v>652</v>
      </c>
      <c r="C460" s="61">
        <v>78113</v>
      </c>
      <c r="D460" s="53">
        <v>0.2510601141176374</v>
      </c>
      <c r="E460" s="53">
        <v>0.16091421619658761</v>
      </c>
      <c r="F460" s="53">
        <v>0.24527609285077778</v>
      </c>
      <c r="G460" s="53">
        <v>0.19172506822430946</v>
      </c>
      <c r="H460" s="53">
        <v>7.1190668041497054E-2</v>
      </c>
      <c r="I460" s="53">
        <v>1.6959702850194278E-3</v>
      </c>
      <c r="J460" s="53">
        <v>7.8137870284171171E-2</v>
      </c>
      <c r="K460" s="53">
        <v>0.64150182367958508</v>
      </c>
      <c r="L460" s="67" t="s">
        <v>1</v>
      </c>
      <c r="M460" s="67" t="s">
        <v>3</v>
      </c>
      <c r="O460" s="67">
        <v>0.119437854079</v>
      </c>
      <c r="P460" s="67">
        <v>0.36094457128500002</v>
      </c>
      <c r="Q460" s="67">
        <v>0.51961757506499995</v>
      </c>
    </row>
    <row r="461" spans="2:17" x14ac:dyDescent="0.2">
      <c r="B461" s="12" t="s">
        <v>351</v>
      </c>
      <c r="C461" s="61">
        <v>70610</v>
      </c>
      <c r="D461" s="53">
        <v>0.3072134486660732</v>
      </c>
      <c r="E461" s="53">
        <v>0.23667370675644706</v>
      </c>
      <c r="F461" s="53">
        <v>8.2544552444416941E-2</v>
      </c>
      <c r="G461" s="53">
        <v>0.25313715902520056</v>
      </c>
      <c r="H461" s="53">
        <v>8.2444377550581344E-2</v>
      </c>
      <c r="I461" s="53">
        <v>2.5134217949576002E-3</v>
      </c>
      <c r="J461" s="53">
        <v>3.5473333762323256E-2</v>
      </c>
      <c r="K461" s="53">
        <v>0.60598868675123518</v>
      </c>
      <c r="L461" s="67" t="s">
        <v>1</v>
      </c>
      <c r="M461" s="67" t="s">
        <v>2</v>
      </c>
      <c r="O461" s="67">
        <v>0.109113785773</v>
      </c>
      <c r="P461" s="67">
        <v>0.363124546311</v>
      </c>
      <c r="Q461" s="67">
        <v>0.52776166841100003</v>
      </c>
    </row>
    <row r="462" spans="2:17" x14ac:dyDescent="0.2">
      <c r="B462" s="12" t="s">
        <v>352</v>
      </c>
      <c r="C462" s="61">
        <v>69895</v>
      </c>
      <c r="D462" s="53">
        <v>0.35425224381404813</v>
      </c>
      <c r="E462" s="53">
        <v>0.17309468289984326</v>
      </c>
      <c r="F462" s="53">
        <v>5.9476311589318619E-2</v>
      </c>
      <c r="G462" s="53">
        <v>0.30880054059855183</v>
      </c>
      <c r="H462" s="53">
        <v>6.1965808350331331E-2</v>
      </c>
      <c r="I462" s="53">
        <v>2.3918698471689166E-3</v>
      </c>
      <c r="J462" s="53">
        <v>4.0018542900737773E-2</v>
      </c>
      <c r="K462" s="53">
        <v>0.57684196177910696</v>
      </c>
      <c r="L462" s="67" t="s">
        <v>1</v>
      </c>
      <c r="M462" s="67" t="s">
        <v>1</v>
      </c>
      <c r="O462" s="67">
        <v>9.3113732095799998E-2</v>
      </c>
      <c r="P462" s="67">
        <v>0.35388251969099999</v>
      </c>
      <c r="Q462" s="67">
        <v>0.55300374871299995</v>
      </c>
    </row>
    <row r="463" spans="2:17" x14ac:dyDescent="0.2">
      <c r="B463" s="12" t="s">
        <v>353</v>
      </c>
      <c r="C463" s="61">
        <v>72231</v>
      </c>
      <c r="D463" s="53">
        <v>0.15844581674712013</v>
      </c>
      <c r="E463" s="53">
        <v>0.25344218263374324</v>
      </c>
      <c r="F463" s="53">
        <v>5.6699652831026015E-2</v>
      </c>
      <c r="G463" s="53">
        <v>0.33664036480460885</v>
      </c>
      <c r="H463" s="53">
        <v>7.6322498389490318E-2</v>
      </c>
      <c r="I463" s="53">
        <v>1.8997196303394981E-3</v>
      </c>
      <c r="J463" s="53">
        <v>0.11654976496367202</v>
      </c>
      <c r="K463" s="53">
        <v>0.50985002479473018</v>
      </c>
      <c r="L463" s="67" t="s">
        <v>50</v>
      </c>
      <c r="M463" s="67" t="s">
        <v>2</v>
      </c>
      <c r="O463" s="67">
        <v>0.10352858543600001</v>
      </c>
      <c r="P463" s="67">
        <v>0.39813472098699998</v>
      </c>
      <c r="Q463" s="67">
        <v>0.49833669409600001</v>
      </c>
    </row>
    <row r="464" spans="2:17" x14ac:dyDescent="0.2">
      <c r="B464" s="12" t="s">
        <v>354</v>
      </c>
      <c r="C464" s="61">
        <v>70329</v>
      </c>
      <c r="D464" s="53">
        <v>0.26737911761062905</v>
      </c>
      <c r="E464" s="53">
        <v>0.24536255062460882</v>
      </c>
      <c r="F464" s="53">
        <v>0.11034051523241128</v>
      </c>
      <c r="G464" s="53">
        <v>0.24912882140864656</v>
      </c>
      <c r="H464" s="53">
        <v>9.0380833186016224E-2</v>
      </c>
      <c r="I464" s="53">
        <v>2.4663027358106104E-3</v>
      </c>
      <c r="J464" s="53">
        <v>3.4941859201877395E-2</v>
      </c>
      <c r="K464" s="53">
        <v>0.55896785246266978</v>
      </c>
      <c r="L464" s="67" t="s">
        <v>1</v>
      </c>
      <c r="M464" s="67" t="s">
        <v>2</v>
      </c>
      <c r="O464" s="67">
        <v>0.11457891797600001</v>
      </c>
      <c r="P464" s="67">
        <v>0.38613084050899998</v>
      </c>
      <c r="Q464" s="67">
        <v>0.49929024202799999</v>
      </c>
    </row>
    <row r="465" spans="2:17" x14ac:dyDescent="0.2">
      <c r="B465" s="12" t="s">
        <v>355</v>
      </c>
      <c r="C465" s="61">
        <v>76596</v>
      </c>
      <c r="D465" s="53">
        <v>0.11396134551629893</v>
      </c>
      <c r="E465" s="53">
        <v>0.32529628426659934</v>
      </c>
      <c r="F465" s="53">
        <v>0.10624152536026556</v>
      </c>
      <c r="G465" s="53">
        <v>0.2470646525296715</v>
      </c>
      <c r="H465" s="53">
        <v>0.11557519741654272</v>
      </c>
      <c r="I465" s="53">
        <v>1.8628091767794062E-3</v>
      </c>
      <c r="J465" s="53">
        <v>8.9998185733842578E-2</v>
      </c>
      <c r="K465" s="53">
        <v>0.53645081728970756</v>
      </c>
      <c r="L465" s="67" t="s">
        <v>2</v>
      </c>
      <c r="M465" s="67" t="s">
        <v>2</v>
      </c>
      <c r="O465" s="67">
        <v>0.12100299572500001</v>
      </c>
      <c r="P465" s="67">
        <v>0.41162243168000001</v>
      </c>
      <c r="Q465" s="67">
        <v>0.46737457302199997</v>
      </c>
    </row>
    <row r="466" spans="2:17" x14ac:dyDescent="0.2">
      <c r="B466" s="12" t="s">
        <v>356</v>
      </c>
      <c r="C466" s="61">
        <v>70089</v>
      </c>
      <c r="D466" s="53">
        <v>0.17617412103709135</v>
      </c>
      <c r="E466" s="53">
        <v>0.25269682521161524</v>
      </c>
      <c r="F466" s="53">
        <v>5.9385222736945832E-2</v>
      </c>
      <c r="G466" s="53">
        <v>0.38463579227333344</v>
      </c>
      <c r="H466" s="53">
        <v>6.0176336206106969E-2</v>
      </c>
      <c r="I466" s="53">
        <v>1.9376502514249602E-3</v>
      </c>
      <c r="J466" s="53">
        <v>6.4994052283482207E-2</v>
      </c>
      <c r="K466" s="53">
        <v>0.5191078679508927</v>
      </c>
      <c r="L466" s="67" t="s">
        <v>50</v>
      </c>
      <c r="M466" s="67" t="s">
        <v>2</v>
      </c>
      <c r="O466" s="67">
        <v>0.100041364641</v>
      </c>
      <c r="P466" s="67">
        <v>0.39527512297700002</v>
      </c>
      <c r="Q466" s="67">
        <v>0.50468351297699998</v>
      </c>
    </row>
    <row r="467" spans="2:17" x14ac:dyDescent="0.2">
      <c r="B467" s="12" t="s">
        <v>654</v>
      </c>
      <c r="C467" s="61">
        <v>72247</v>
      </c>
      <c r="D467" s="53">
        <v>0.3466843790694451</v>
      </c>
      <c r="E467" s="53">
        <v>0.23175654314136804</v>
      </c>
      <c r="F467" s="53">
        <v>6.6098897889569144E-2</v>
      </c>
      <c r="G467" s="53">
        <v>0.26789059948135419</v>
      </c>
      <c r="H467" s="53">
        <v>4.9110964438764781E-2</v>
      </c>
      <c r="I467" s="53">
        <v>1.5413173177201342E-3</v>
      </c>
      <c r="J467" s="53">
        <v>3.691729866177873E-2</v>
      </c>
      <c r="K467" s="53">
        <v>0.60689558723694825</v>
      </c>
      <c r="L467" s="67" t="s">
        <v>1</v>
      </c>
      <c r="M467" s="67" t="s">
        <v>1</v>
      </c>
      <c r="O467" s="67">
        <v>0.113453825047</v>
      </c>
      <c r="P467" s="67">
        <v>0.34940894584400001</v>
      </c>
      <c r="Q467" s="67">
        <v>0.53713722966999999</v>
      </c>
    </row>
    <row r="468" spans="2:17" x14ac:dyDescent="0.2">
      <c r="B468" s="12" t="s">
        <v>357</v>
      </c>
      <c r="C468" s="61">
        <v>74827</v>
      </c>
      <c r="D468" s="53">
        <v>0.1774673026591328</v>
      </c>
      <c r="E468" s="53">
        <v>0.26060918454001541</v>
      </c>
      <c r="F468" s="53">
        <v>4.4414362755742919E-2</v>
      </c>
      <c r="G468" s="53">
        <v>0.32238800552870794</v>
      </c>
      <c r="H468" s="53">
        <v>6.9065231861605209E-2</v>
      </c>
      <c r="I468" s="53">
        <v>1.7906782251496203E-3</v>
      </c>
      <c r="J468" s="53">
        <v>0.124265234429646</v>
      </c>
      <c r="K468" s="53">
        <v>0.51649885961971731</v>
      </c>
      <c r="L468" s="67" t="s">
        <v>50</v>
      </c>
      <c r="M468" s="67" t="s">
        <v>2</v>
      </c>
      <c r="O468" s="67">
        <v>0.10171433831600001</v>
      </c>
      <c r="P468" s="67">
        <v>0.40560454452400002</v>
      </c>
      <c r="Q468" s="67">
        <v>0.49268111756999999</v>
      </c>
    </row>
    <row r="469" spans="2:17" x14ac:dyDescent="0.2">
      <c r="B469" s="12" t="s">
        <v>358</v>
      </c>
      <c r="C469" s="61">
        <v>68877</v>
      </c>
      <c r="D469" s="53">
        <v>0.26279098553556346</v>
      </c>
      <c r="E469" s="53">
        <v>0.2102861372849959</v>
      </c>
      <c r="F469" s="53">
        <v>6.7150603646713936E-2</v>
      </c>
      <c r="G469" s="53">
        <v>0.33237551134353543</v>
      </c>
      <c r="H469" s="53">
        <v>5.3988378813410162E-2</v>
      </c>
      <c r="I469" s="53">
        <v>2.612986402910856E-3</v>
      </c>
      <c r="J469" s="53">
        <v>7.0795396972870073E-2</v>
      </c>
      <c r="K469" s="53">
        <v>0.51667675081576303</v>
      </c>
      <c r="L469" s="67" t="s">
        <v>50</v>
      </c>
      <c r="M469" s="67" t="s">
        <v>2</v>
      </c>
      <c r="O469" s="67">
        <v>9.3394197646900004E-2</v>
      </c>
      <c r="P469" s="67">
        <v>0.38875451960500002</v>
      </c>
      <c r="Q469" s="67">
        <v>0.51785128332300001</v>
      </c>
    </row>
    <row r="470" spans="2:17" x14ac:dyDescent="0.2">
      <c r="B470" s="12" t="s">
        <v>359</v>
      </c>
      <c r="C470" s="61">
        <v>68040</v>
      </c>
      <c r="D470" s="53">
        <v>0.33642220140639384</v>
      </c>
      <c r="E470" s="53">
        <v>0.18604736395954705</v>
      </c>
      <c r="F470" s="53">
        <v>6.095328196248307E-2</v>
      </c>
      <c r="G470" s="53">
        <v>0.29484091998790207</v>
      </c>
      <c r="H470" s="53">
        <v>4.6612625936370972E-2</v>
      </c>
      <c r="I470" s="53">
        <v>2.2953441951208547E-3</v>
      </c>
      <c r="J470" s="53">
        <v>7.282826255218193E-2</v>
      </c>
      <c r="K470" s="53">
        <v>0.5453817342228402</v>
      </c>
      <c r="L470" s="67" t="s">
        <v>1</v>
      </c>
      <c r="M470" s="67" t="s">
        <v>2</v>
      </c>
      <c r="O470" s="67">
        <v>9.5926904625500006E-2</v>
      </c>
      <c r="P470" s="67">
        <v>0.36994730714599999</v>
      </c>
      <c r="Q470" s="67">
        <v>0.53412578883299999</v>
      </c>
    </row>
    <row r="471" spans="2:17" x14ac:dyDescent="0.2">
      <c r="B471" s="12" t="s">
        <v>655</v>
      </c>
      <c r="C471" s="61">
        <v>71560</v>
      </c>
      <c r="D471" s="53">
        <v>0.43589615286071642</v>
      </c>
      <c r="E471" s="53">
        <v>0.17721886999313474</v>
      </c>
      <c r="F471" s="53">
        <v>7.8983182789957751E-2</v>
      </c>
      <c r="G471" s="53">
        <v>0.146308888438411</v>
      </c>
      <c r="H471" s="53">
        <v>6.2881475849386373E-2</v>
      </c>
      <c r="I471" s="53">
        <v>2.3253867400352475E-3</v>
      </c>
      <c r="J471" s="53">
        <v>9.6386043328358526E-2</v>
      </c>
      <c r="K471" s="53">
        <v>0.57173186324117586</v>
      </c>
      <c r="L471" s="67" t="s">
        <v>1</v>
      </c>
      <c r="M471" s="67" t="s">
        <v>1</v>
      </c>
      <c r="O471" s="67">
        <v>0.101327113899</v>
      </c>
      <c r="P471" s="67">
        <v>0.36096812535900002</v>
      </c>
      <c r="Q471" s="67">
        <v>0.53770476133400003</v>
      </c>
    </row>
    <row r="472" spans="2:17" x14ac:dyDescent="0.2">
      <c r="B472" s="12" t="s">
        <v>360</v>
      </c>
      <c r="C472" s="61">
        <v>68263</v>
      </c>
      <c r="D472" s="53">
        <v>0.32499731713083385</v>
      </c>
      <c r="E472" s="53">
        <v>0.20358592063786249</v>
      </c>
      <c r="F472" s="53">
        <v>6.4167954170025562E-2</v>
      </c>
      <c r="G472" s="53">
        <v>0.28158741033385415</v>
      </c>
      <c r="H472" s="53">
        <v>6.0941297590203898E-2</v>
      </c>
      <c r="I472" s="53">
        <v>2.310925005040708E-3</v>
      </c>
      <c r="J472" s="53">
        <v>6.2409175132179327E-2</v>
      </c>
      <c r="K472" s="53">
        <v>0.53125598956816056</v>
      </c>
      <c r="L472" s="67" t="s">
        <v>1</v>
      </c>
      <c r="M472" s="67" t="s">
        <v>2</v>
      </c>
      <c r="O472" s="67">
        <v>0.10054171418000001</v>
      </c>
      <c r="P472" s="67">
        <v>0.37850586491900001</v>
      </c>
      <c r="Q472" s="67">
        <v>0.52095242138300002</v>
      </c>
    </row>
    <row r="473" spans="2:17" x14ac:dyDescent="0.2">
      <c r="B473" s="12" t="s">
        <v>656</v>
      </c>
      <c r="C473" s="61">
        <v>80454</v>
      </c>
      <c r="D473" s="53">
        <v>0.1198393109964018</v>
      </c>
      <c r="E473" s="53">
        <v>0.34078992654908957</v>
      </c>
      <c r="F473" s="53">
        <v>4.63851568557683E-2</v>
      </c>
      <c r="G473" s="53">
        <v>0.12823403108161793</v>
      </c>
      <c r="H473" s="53">
        <v>0.20622767689709007</v>
      </c>
      <c r="I473" s="53">
        <v>3.5673991517665049E-3</v>
      </c>
      <c r="J473" s="53">
        <v>0.15495649846826598</v>
      </c>
      <c r="K473" s="53">
        <v>0.48320087043920279</v>
      </c>
      <c r="L473" s="67" t="s">
        <v>2</v>
      </c>
      <c r="M473" s="67" t="s">
        <v>2</v>
      </c>
      <c r="O473" s="67">
        <v>0.14494948869999999</v>
      </c>
      <c r="P473" s="67">
        <v>0.43744121107299999</v>
      </c>
      <c r="Q473" s="67">
        <v>0.41760930092999998</v>
      </c>
    </row>
    <row r="474" spans="2:17" x14ac:dyDescent="0.2">
      <c r="B474" s="12" t="s">
        <v>361</v>
      </c>
      <c r="C474" s="61">
        <v>75169</v>
      </c>
      <c r="D474" s="53">
        <v>0.31247783265563656</v>
      </c>
      <c r="E474" s="53">
        <v>8.5088890095431052E-2</v>
      </c>
      <c r="F474" s="53">
        <v>0.31196129770212588</v>
      </c>
      <c r="G474" s="53">
        <v>0.21912122484456223</v>
      </c>
      <c r="H474" s="53">
        <v>3.470431971732154E-2</v>
      </c>
      <c r="I474" s="53">
        <v>2.1388737690481853E-3</v>
      </c>
      <c r="J474" s="53">
        <v>3.4507561215874567E-2</v>
      </c>
      <c r="K474" s="53">
        <v>0.62384816739959958</v>
      </c>
      <c r="L474" s="67" t="s">
        <v>1</v>
      </c>
      <c r="M474" s="67" t="s">
        <v>3</v>
      </c>
      <c r="O474" s="67">
        <v>0.101221563946</v>
      </c>
      <c r="P474" s="67">
        <v>0.34523932362400001</v>
      </c>
      <c r="Q474" s="67">
        <v>0.55353911290900004</v>
      </c>
    </row>
    <row r="475" spans="2:17" x14ac:dyDescent="0.2">
      <c r="B475" s="12" t="s">
        <v>657</v>
      </c>
      <c r="C475" s="61">
        <v>82879</v>
      </c>
      <c r="D475" s="53">
        <v>0.13176544956984523</v>
      </c>
      <c r="E475" s="53">
        <v>0.38878338138787394</v>
      </c>
      <c r="F475" s="53">
        <v>8.4273779072229577E-2</v>
      </c>
      <c r="G475" s="53">
        <v>0.13127793091628567</v>
      </c>
      <c r="H475" s="53">
        <v>0.21729148993850958</v>
      </c>
      <c r="I475" s="53">
        <v>5.1185478893644087E-3</v>
      </c>
      <c r="J475" s="53">
        <v>4.148942122589161E-2</v>
      </c>
      <c r="K475" s="53">
        <v>0.4966843529008933</v>
      </c>
      <c r="L475" s="67" t="s">
        <v>2</v>
      </c>
      <c r="M475" s="67" t="s">
        <v>2</v>
      </c>
      <c r="O475" s="67">
        <v>0.136350184909</v>
      </c>
      <c r="P475" s="67">
        <v>0.43219367012600002</v>
      </c>
      <c r="Q475" s="67">
        <v>0.43145614522499998</v>
      </c>
    </row>
    <row r="476" spans="2:17" x14ac:dyDescent="0.2">
      <c r="B476" s="12" t="s">
        <v>362</v>
      </c>
      <c r="C476" s="61">
        <v>75155</v>
      </c>
      <c r="D476" s="53">
        <v>0.13749028838979388</v>
      </c>
      <c r="E476" s="53">
        <v>0.36576109172918786</v>
      </c>
      <c r="F476" s="53">
        <v>4.696863173701759E-2</v>
      </c>
      <c r="G476" s="53">
        <v>0.23403651892483196</v>
      </c>
      <c r="H476" s="53">
        <v>0.11239544665203006</v>
      </c>
      <c r="I476" s="53">
        <v>3.2912170532742946E-3</v>
      </c>
      <c r="J476" s="53">
        <v>0.10005680551386426</v>
      </c>
      <c r="K476" s="53">
        <v>0.5644756011313331</v>
      </c>
      <c r="L476" s="67" t="s">
        <v>2</v>
      </c>
      <c r="M476" s="67" t="s">
        <v>2</v>
      </c>
      <c r="O476" s="67">
        <v>0.121865716882</v>
      </c>
      <c r="P476" s="67">
        <v>0.40591472712799997</v>
      </c>
      <c r="Q476" s="67">
        <v>0.47221955652800002</v>
      </c>
    </row>
    <row r="477" spans="2:17" x14ac:dyDescent="0.2">
      <c r="B477" s="12" t="s">
        <v>363</v>
      </c>
      <c r="C477" s="61">
        <v>77885</v>
      </c>
      <c r="D477" s="53">
        <v>0.23905453615827274</v>
      </c>
      <c r="E477" s="53">
        <v>0.33656392163010007</v>
      </c>
      <c r="F477" s="53">
        <v>7.0345670676572505E-2</v>
      </c>
      <c r="G477" s="53">
        <v>0.17909091701612909</v>
      </c>
      <c r="H477" s="53">
        <v>0.13249755137906555</v>
      </c>
      <c r="I477" s="53">
        <v>1.7947214135397031E-3</v>
      </c>
      <c r="J477" s="53">
        <v>4.0652681726320333E-2</v>
      </c>
      <c r="K477" s="53">
        <v>0.67930005402086735</v>
      </c>
      <c r="L477" s="67" t="s">
        <v>2</v>
      </c>
      <c r="M477" s="67" t="s">
        <v>2</v>
      </c>
      <c r="O477" s="67">
        <v>0.11952544375800001</v>
      </c>
      <c r="P477" s="67">
        <v>0.373663095881</v>
      </c>
      <c r="Q477" s="67">
        <v>0.50681146078999995</v>
      </c>
    </row>
    <row r="478" spans="2:17" x14ac:dyDescent="0.2">
      <c r="B478" s="12" t="s">
        <v>729</v>
      </c>
      <c r="C478" s="61">
        <v>73046</v>
      </c>
      <c r="D478" s="53">
        <v>0.32711253524969724</v>
      </c>
      <c r="E478" s="53">
        <v>0.14576792408919254</v>
      </c>
      <c r="F478" s="53">
        <v>0.10412149027115178</v>
      </c>
      <c r="G478" s="53">
        <v>0.25762255841860832</v>
      </c>
      <c r="H478" s="53">
        <v>0.1187373875791876</v>
      </c>
      <c r="I478" s="53">
        <v>2.2654665428898176E-3</v>
      </c>
      <c r="J478" s="53">
        <v>4.437263784927261E-2</v>
      </c>
      <c r="K478" s="53">
        <v>0.5889997538640146</v>
      </c>
      <c r="L478" s="67" t="s">
        <v>1</v>
      </c>
      <c r="M478" s="67" t="s">
        <v>1</v>
      </c>
      <c r="O478" s="67">
        <v>0.101522595062</v>
      </c>
      <c r="P478" s="67">
        <v>0.352154250319</v>
      </c>
      <c r="Q478" s="67">
        <v>0.54632315521399999</v>
      </c>
    </row>
    <row r="479" spans="2:17" x14ac:dyDescent="0.2">
      <c r="B479" s="12" t="s">
        <v>364</v>
      </c>
      <c r="C479" s="61">
        <v>74524</v>
      </c>
      <c r="D479" s="53">
        <v>0.28971456431231402</v>
      </c>
      <c r="E479" s="53">
        <v>0.20271193961635384</v>
      </c>
      <c r="F479" s="53">
        <v>0.14786723204227223</v>
      </c>
      <c r="G479" s="53">
        <v>0.23281952286658636</v>
      </c>
      <c r="H479" s="53">
        <v>9.6274718914470425E-2</v>
      </c>
      <c r="I479" s="53">
        <v>2.5516825112002648E-3</v>
      </c>
      <c r="J479" s="53">
        <v>2.8060339736802775E-2</v>
      </c>
      <c r="K479" s="53">
        <v>0.63354687837719526</v>
      </c>
      <c r="L479" s="67" t="s">
        <v>1</v>
      </c>
      <c r="M479" s="67" t="s">
        <v>2</v>
      </c>
      <c r="O479" s="67">
        <v>9.6493907649799995E-2</v>
      </c>
      <c r="P479" s="67">
        <v>0.36036903972899997</v>
      </c>
      <c r="Q479" s="67">
        <v>0.54313705323700001</v>
      </c>
    </row>
    <row r="480" spans="2:17" x14ac:dyDescent="0.2">
      <c r="B480" s="12" t="s">
        <v>365</v>
      </c>
      <c r="C480" s="61">
        <v>73386</v>
      </c>
      <c r="D480" s="53">
        <v>0.32876807528487972</v>
      </c>
      <c r="E480" s="53">
        <v>0.16880918397912209</v>
      </c>
      <c r="F480" s="53">
        <v>0.11939263823293134</v>
      </c>
      <c r="G480" s="53">
        <v>0.25882664553812501</v>
      </c>
      <c r="H480" s="53">
        <v>8.7903483464676579E-2</v>
      </c>
      <c r="I480" s="53">
        <v>2.3912494231407189E-3</v>
      </c>
      <c r="J480" s="53">
        <v>3.3908724077124475E-2</v>
      </c>
      <c r="K480" s="53">
        <v>0.60440363259471996</v>
      </c>
      <c r="L480" s="67" t="s">
        <v>1</v>
      </c>
      <c r="M480" s="67" t="s">
        <v>1</v>
      </c>
      <c r="O480" s="67">
        <v>9.9042076270500004E-2</v>
      </c>
      <c r="P480" s="67">
        <v>0.35280156315299999</v>
      </c>
      <c r="Q480" s="67">
        <v>0.54815636102400001</v>
      </c>
    </row>
    <row r="481" spans="2:17" x14ac:dyDescent="0.2">
      <c r="B481" s="12" t="s">
        <v>366</v>
      </c>
      <c r="C481" s="61">
        <v>77147</v>
      </c>
      <c r="D481" s="53">
        <v>0.33455484256432511</v>
      </c>
      <c r="E481" s="53">
        <v>0.15641508915478725</v>
      </c>
      <c r="F481" s="53">
        <v>8.7071423375643067E-2</v>
      </c>
      <c r="G481" s="53">
        <v>0.29350958093271023</v>
      </c>
      <c r="H481" s="53">
        <v>7.1476717736511972E-2</v>
      </c>
      <c r="I481" s="53">
        <v>2.3156189611517174E-3</v>
      </c>
      <c r="J481" s="53">
        <v>5.4656727274870739E-2</v>
      </c>
      <c r="K481" s="53">
        <v>0.55376891519213989</v>
      </c>
      <c r="L481" s="67" t="s">
        <v>1</v>
      </c>
      <c r="M481" s="67" t="s">
        <v>1</v>
      </c>
      <c r="O481" s="67">
        <v>0.102480295805</v>
      </c>
      <c r="P481" s="67">
        <v>0.36252693981900003</v>
      </c>
      <c r="Q481" s="67">
        <v>0.53499276497199999</v>
      </c>
    </row>
    <row r="482" spans="2:17" x14ac:dyDescent="0.2">
      <c r="B482" s="12" t="s">
        <v>367</v>
      </c>
      <c r="C482" s="61">
        <v>76145</v>
      </c>
      <c r="D482" s="53">
        <v>0.13396417180622736</v>
      </c>
      <c r="E482" s="53">
        <v>0.25276561662128361</v>
      </c>
      <c r="F482" s="53">
        <v>9.0511345509655422E-2</v>
      </c>
      <c r="G482" s="53">
        <v>0.37875491861366312</v>
      </c>
      <c r="H482" s="53">
        <v>7.7298924609115749E-2</v>
      </c>
      <c r="I482" s="53">
        <v>1.9938095458184851E-3</v>
      </c>
      <c r="J482" s="53">
        <v>6.4711213294236195E-2</v>
      </c>
      <c r="K482" s="53">
        <v>0.51147038645186671</v>
      </c>
      <c r="L482" s="67" t="s">
        <v>50</v>
      </c>
      <c r="M482" s="67" t="s">
        <v>2</v>
      </c>
      <c r="O482" s="67">
        <v>0.10119658144</v>
      </c>
      <c r="P482" s="67">
        <v>0.40397129163700002</v>
      </c>
      <c r="Q482" s="67">
        <v>0.494832127269</v>
      </c>
    </row>
    <row r="483" spans="2:17" x14ac:dyDescent="0.2">
      <c r="B483" s="12" t="s">
        <v>368</v>
      </c>
      <c r="C483" s="61">
        <v>73308</v>
      </c>
      <c r="D483" s="53">
        <v>0.33313877885497595</v>
      </c>
      <c r="E483" s="53">
        <v>0.14424481503935541</v>
      </c>
      <c r="F483" s="53">
        <v>0.16424103304610488</v>
      </c>
      <c r="G483" s="53">
        <v>0.24306513530654608</v>
      </c>
      <c r="H483" s="53">
        <v>6.9452055512330538E-2</v>
      </c>
      <c r="I483" s="53">
        <v>2.2156954799933972E-3</v>
      </c>
      <c r="J483" s="53">
        <v>4.3642486760693731E-2</v>
      </c>
      <c r="K483" s="53">
        <v>0.62456101932892627</v>
      </c>
      <c r="L483" s="67" t="s">
        <v>1</v>
      </c>
      <c r="M483" s="67" t="s">
        <v>1</v>
      </c>
      <c r="O483" s="67">
        <v>0.109351726605</v>
      </c>
      <c r="P483" s="67">
        <v>0.34805642912399998</v>
      </c>
      <c r="Q483" s="67">
        <v>0.54259184476199995</v>
      </c>
    </row>
    <row r="484" spans="2:17" x14ac:dyDescent="0.2">
      <c r="B484" s="12" t="s">
        <v>369</v>
      </c>
      <c r="C484" s="61">
        <v>71935</v>
      </c>
      <c r="D484" s="53">
        <v>0.31311753676412218</v>
      </c>
      <c r="E484" s="53">
        <v>7.9911676378767185E-2</v>
      </c>
      <c r="F484" s="53">
        <v>0.33611271648439656</v>
      </c>
      <c r="G484" s="53">
        <v>0.20949660178241597</v>
      </c>
      <c r="H484" s="53">
        <v>3.7578607912768777E-2</v>
      </c>
      <c r="I484" s="53">
        <v>2.0268934386067829E-3</v>
      </c>
      <c r="J484" s="53">
        <v>2.1755967238922414E-2</v>
      </c>
      <c r="K484" s="53">
        <v>0.61532022732443292</v>
      </c>
      <c r="L484" s="67" t="s">
        <v>3</v>
      </c>
      <c r="M484" s="67" t="s">
        <v>3</v>
      </c>
      <c r="O484" s="67">
        <v>0.111949706483</v>
      </c>
      <c r="P484" s="67">
        <v>0.35044246684500002</v>
      </c>
      <c r="Q484" s="67">
        <v>0.53760782707800003</v>
      </c>
    </row>
    <row r="485" spans="2:17" x14ac:dyDescent="0.2">
      <c r="B485" s="12" t="s">
        <v>370</v>
      </c>
      <c r="C485" s="61">
        <v>76048</v>
      </c>
      <c r="D485" s="53">
        <v>0.24529111623658387</v>
      </c>
      <c r="E485" s="53">
        <v>0.1951186528942814</v>
      </c>
      <c r="F485" s="53">
        <v>0.2672101033082131</v>
      </c>
      <c r="G485" s="53">
        <v>0.19498835659939229</v>
      </c>
      <c r="H485" s="53">
        <v>6.0673636623935524E-2</v>
      </c>
      <c r="I485" s="53">
        <v>1.756139044761761E-3</v>
      </c>
      <c r="J485" s="53">
        <v>3.4961995292832025E-2</v>
      </c>
      <c r="K485" s="53">
        <v>0.65631805884278394</v>
      </c>
      <c r="L485" s="67" t="s">
        <v>3</v>
      </c>
      <c r="M485" s="67" t="s">
        <v>3</v>
      </c>
      <c r="O485" s="67">
        <v>0.118678489241</v>
      </c>
      <c r="P485" s="67">
        <v>0.36266984948699998</v>
      </c>
      <c r="Q485" s="67">
        <v>0.51865166176599997</v>
      </c>
    </row>
    <row r="486" spans="2:17" x14ac:dyDescent="0.2">
      <c r="B486" s="12" t="s">
        <v>658</v>
      </c>
      <c r="C486" s="61">
        <v>72896</v>
      </c>
      <c r="D486" s="53">
        <v>0.33914793749043598</v>
      </c>
      <c r="E486" s="53">
        <v>0.11904675187655811</v>
      </c>
      <c r="F486" s="53">
        <v>0.15340861874519826</v>
      </c>
      <c r="G486" s="53">
        <v>0.25155497210996741</v>
      </c>
      <c r="H486" s="53">
        <v>7.9387129312337129E-2</v>
      </c>
      <c r="I486" s="53">
        <v>2.1864287020308317E-3</v>
      </c>
      <c r="J486" s="53">
        <v>5.5268161763472337E-2</v>
      </c>
      <c r="K486" s="53">
        <v>0.61682415492550613</v>
      </c>
      <c r="L486" s="67" t="s">
        <v>1</v>
      </c>
      <c r="M486" s="67" t="s">
        <v>1</v>
      </c>
      <c r="O486" s="67">
        <v>9.8413086596399996E-2</v>
      </c>
      <c r="P486" s="67">
        <v>0.34184880372400001</v>
      </c>
      <c r="Q486" s="67">
        <v>0.55973811016200004</v>
      </c>
    </row>
    <row r="487" spans="2:17" x14ac:dyDescent="0.2">
      <c r="B487" s="12" t="s">
        <v>371</v>
      </c>
      <c r="C487" s="61">
        <v>72302</v>
      </c>
      <c r="D487" s="53">
        <v>0.25117636213865135</v>
      </c>
      <c r="E487" s="53">
        <v>0.19691751176513064</v>
      </c>
      <c r="F487" s="53">
        <v>0.2439736716129495</v>
      </c>
      <c r="G487" s="53">
        <v>0.22302384854486276</v>
      </c>
      <c r="H487" s="53">
        <v>5.4242429281921099E-2</v>
      </c>
      <c r="I487" s="53">
        <v>1.3408643674337388E-3</v>
      </c>
      <c r="J487" s="53">
        <v>2.9325312289050911E-2</v>
      </c>
      <c r="K487" s="53">
        <v>0.60258749841714376</v>
      </c>
      <c r="L487" s="67" t="s">
        <v>1</v>
      </c>
      <c r="M487" s="67" t="s">
        <v>3</v>
      </c>
      <c r="O487" s="67">
        <v>0.116740669869</v>
      </c>
      <c r="P487" s="67">
        <v>0.37400875745399997</v>
      </c>
      <c r="Q487" s="67">
        <v>0.50925057307099997</v>
      </c>
    </row>
    <row r="488" spans="2:17" x14ac:dyDescent="0.2">
      <c r="B488" s="12" t="s">
        <v>372</v>
      </c>
      <c r="C488" s="61">
        <v>74080</v>
      </c>
      <c r="D488" s="53">
        <v>0.39150569940608165</v>
      </c>
      <c r="E488" s="53">
        <v>0.19308777306073485</v>
      </c>
      <c r="F488" s="53">
        <v>7.4172516114788589E-2</v>
      </c>
      <c r="G488" s="53">
        <v>0.23563084215327137</v>
      </c>
      <c r="H488" s="53">
        <v>6.6996722985100648E-2</v>
      </c>
      <c r="I488" s="53">
        <v>2.0543349199029499E-3</v>
      </c>
      <c r="J488" s="53">
        <v>3.6552111360119904E-2</v>
      </c>
      <c r="K488" s="53">
        <v>0.57780936930649662</v>
      </c>
      <c r="L488" s="67" t="s">
        <v>1</v>
      </c>
      <c r="M488" s="67" t="s">
        <v>1</v>
      </c>
      <c r="O488" s="67">
        <v>0.110329685476</v>
      </c>
      <c r="P488" s="67">
        <v>0.353004989873</v>
      </c>
      <c r="Q488" s="67">
        <v>0.53666532515300003</v>
      </c>
    </row>
    <row r="489" spans="2:17" x14ac:dyDescent="0.2">
      <c r="B489" s="12" t="s">
        <v>373</v>
      </c>
      <c r="C489" s="61">
        <v>73237</v>
      </c>
      <c r="D489" s="53">
        <v>0.31072941747034949</v>
      </c>
      <c r="E489" s="53">
        <v>0.23179919355161799</v>
      </c>
      <c r="F489" s="53">
        <v>8.5232053554829337E-2</v>
      </c>
      <c r="G489" s="53">
        <v>0.25346953985925114</v>
      </c>
      <c r="H489" s="53">
        <v>7.6967385304326799E-2</v>
      </c>
      <c r="I489" s="53">
        <v>2.4763546101787188E-3</v>
      </c>
      <c r="J489" s="53">
        <v>3.9326055649446544E-2</v>
      </c>
      <c r="K489" s="53">
        <v>0.55953808694770735</v>
      </c>
      <c r="L489" s="67" t="s">
        <v>1</v>
      </c>
      <c r="M489" s="67" t="s">
        <v>2</v>
      </c>
      <c r="O489" s="67">
        <v>0.11329701602800001</v>
      </c>
      <c r="P489" s="67">
        <v>0.376712282073</v>
      </c>
      <c r="Q489" s="67">
        <v>0.50999070237400002</v>
      </c>
    </row>
    <row r="490" spans="2:17" x14ac:dyDescent="0.2">
      <c r="B490" s="12" t="s">
        <v>374</v>
      </c>
      <c r="C490" s="61">
        <v>73150</v>
      </c>
      <c r="D490" s="53">
        <v>0.25831387625096452</v>
      </c>
      <c r="E490" s="53">
        <v>0.32292861426990055</v>
      </c>
      <c r="F490" s="53">
        <v>5.9331686326567483E-2</v>
      </c>
      <c r="G490" s="53">
        <v>0.22600576881900197</v>
      </c>
      <c r="H490" s="53">
        <v>8.8574100220825833E-2</v>
      </c>
      <c r="I490" s="53">
        <v>1.5445094364121557E-3</v>
      </c>
      <c r="J490" s="53">
        <v>4.3301444676327357E-2</v>
      </c>
      <c r="K490" s="53">
        <v>0.58053448223392956</v>
      </c>
      <c r="L490" s="67" t="s">
        <v>2</v>
      </c>
      <c r="M490" s="67" t="s">
        <v>2</v>
      </c>
      <c r="O490" s="67">
        <v>0.11698567276500001</v>
      </c>
      <c r="P490" s="67">
        <v>0.39557606245799998</v>
      </c>
      <c r="Q490" s="67">
        <v>0.48743826534899998</v>
      </c>
    </row>
    <row r="491" spans="2:17" x14ac:dyDescent="0.2">
      <c r="B491" s="12" t="s">
        <v>375</v>
      </c>
      <c r="C491" s="61">
        <v>75129</v>
      </c>
      <c r="D491" s="53">
        <v>0.32703801800967652</v>
      </c>
      <c r="E491" s="53">
        <v>0.18261895422768568</v>
      </c>
      <c r="F491" s="53">
        <v>5.8251962485349848E-2</v>
      </c>
      <c r="G491" s="53">
        <v>0.32451689276334023</v>
      </c>
      <c r="H491" s="53">
        <v>5.3367296733208627E-2</v>
      </c>
      <c r="I491" s="53">
        <v>2.4653195514745979E-3</v>
      </c>
      <c r="J491" s="53">
        <v>5.1741556229264615E-2</v>
      </c>
      <c r="K491" s="53">
        <v>0.54003667720014437</v>
      </c>
      <c r="L491" s="67" t="s">
        <v>1</v>
      </c>
      <c r="M491" s="67" t="s">
        <v>2</v>
      </c>
      <c r="O491" s="67">
        <v>0.100199846067</v>
      </c>
      <c r="P491" s="67">
        <v>0.36535057733300003</v>
      </c>
      <c r="Q491" s="67">
        <v>0.53444957714899999</v>
      </c>
    </row>
    <row r="492" spans="2:17" x14ac:dyDescent="0.2">
      <c r="B492" s="12" t="s">
        <v>376</v>
      </c>
      <c r="C492" s="61">
        <v>75130</v>
      </c>
      <c r="D492" s="53">
        <v>0.32626149049471465</v>
      </c>
      <c r="E492" s="53">
        <v>0.24725381946828501</v>
      </c>
      <c r="F492" s="53">
        <v>0.11065685453830727</v>
      </c>
      <c r="G492" s="53">
        <v>0.22717452309650382</v>
      </c>
      <c r="H492" s="53">
        <v>6.2815439926324559E-2</v>
      </c>
      <c r="I492" s="53">
        <v>1.6116624954937303E-3</v>
      </c>
      <c r="J492" s="53">
        <v>2.4226209980370981E-2</v>
      </c>
      <c r="K492" s="53">
        <v>0.62521255400583775</v>
      </c>
      <c r="L492" s="67" t="s">
        <v>1</v>
      </c>
      <c r="M492" s="67" t="s">
        <v>1</v>
      </c>
      <c r="O492" s="67">
        <v>0.116185298518</v>
      </c>
      <c r="P492" s="67">
        <v>0.35549280024699997</v>
      </c>
      <c r="Q492" s="67">
        <v>0.52832190183299998</v>
      </c>
    </row>
    <row r="493" spans="2:17" x14ac:dyDescent="0.2">
      <c r="B493" s="12" t="s">
        <v>659</v>
      </c>
      <c r="C493" s="61">
        <v>78917</v>
      </c>
      <c r="D493" s="53">
        <v>0.21337404560908124</v>
      </c>
      <c r="E493" s="53">
        <v>0.13008396966835911</v>
      </c>
      <c r="F493" s="53">
        <v>0.30677794268521053</v>
      </c>
      <c r="G493" s="53">
        <v>0.25856784442153824</v>
      </c>
      <c r="H493" s="53">
        <v>5.0284483380439546E-2</v>
      </c>
      <c r="I493" s="53">
        <v>1.8796554246310515E-3</v>
      </c>
      <c r="J493" s="53">
        <v>3.9032058810740421E-2</v>
      </c>
      <c r="K493" s="53">
        <v>0.62584029922651851</v>
      </c>
      <c r="L493" s="67" t="s">
        <v>3</v>
      </c>
      <c r="M493" s="67" t="s">
        <v>3</v>
      </c>
      <c r="O493" s="67">
        <v>0.10055135707600001</v>
      </c>
      <c r="P493" s="67">
        <v>0.36316768613400002</v>
      </c>
      <c r="Q493" s="67">
        <v>0.53628095738899995</v>
      </c>
    </row>
    <row r="494" spans="2:17" x14ac:dyDescent="0.2">
      <c r="B494" s="12" t="s">
        <v>377</v>
      </c>
      <c r="C494" s="61">
        <v>73769</v>
      </c>
      <c r="D494" s="53">
        <v>0.23163636035592988</v>
      </c>
      <c r="E494" s="53">
        <v>0.24236609786875593</v>
      </c>
      <c r="F494" s="53">
        <v>8.1510084796880919E-2</v>
      </c>
      <c r="G494" s="53">
        <v>0.31975783013562004</v>
      </c>
      <c r="H494" s="53">
        <v>7.8378878884295053E-2</v>
      </c>
      <c r="I494" s="53">
        <v>2.7328884383555521E-3</v>
      </c>
      <c r="J494" s="53">
        <v>4.3617859520162595E-2</v>
      </c>
      <c r="K494" s="53">
        <v>0.52459578013138408</v>
      </c>
      <c r="L494" s="67" t="s">
        <v>50</v>
      </c>
      <c r="M494" s="67" t="s">
        <v>2</v>
      </c>
      <c r="O494" s="67">
        <v>0.106549166266</v>
      </c>
      <c r="P494" s="67">
        <v>0.39257071691000001</v>
      </c>
      <c r="Q494" s="67">
        <v>0.50088011740600002</v>
      </c>
    </row>
    <row r="495" spans="2:17" x14ac:dyDescent="0.2">
      <c r="B495" s="12" t="s">
        <v>378</v>
      </c>
      <c r="C495" s="61">
        <v>73614</v>
      </c>
      <c r="D495" s="53">
        <v>0.27787229976212907</v>
      </c>
      <c r="E495" s="53">
        <v>9.5266120741066163E-2</v>
      </c>
      <c r="F495" s="53">
        <v>0.32751669001219558</v>
      </c>
      <c r="G495" s="53">
        <v>0.20477454913700099</v>
      </c>
      <c r="H495" s="53">
        <v>6.4309267090527478E-2</v>
      </c>
      <c r="I495" s="53">
        <v>2.2351313847754416E-3</v>
      </c>
      <c r="J495" s="53">
        <v>2.8025941872305244E-2</v>
      </c>
      <c r="K495" s="53">
        <v>0.62497520578876986</v>
      </c>
      <c r="L495" s="67" t="s">
        <v>3</v>
      </c>
      <c r="M495" s="67" t="s">
        <v>3</v>
      </c>
      <c r="O495" s="67">
        <v>0.105802817896</v>
      </c>
      <c r="P495" s="67">
        <v>0.35579237592000001</v>
      </c>
      <c r="Q495" s="67">
        <v>0.53840480671000002</v>
      </c>
    </row>
    <row r="496" spans="2:17" x14ac:dyDescent="0.2">
      <c r="B496" s="12" t="s">
        <v>660</v>
      </c>
      <c r="C496" s="61">
        <v>74939</v>
      </c>
      <c r="D496" s="53">
        <v>0.24695902775588946</v>
      </c>
      <c r="E496" s="53">
        <v>0.22218088069980177</v>
      </c>
      <c r="F496" s="53">
        <v>7.5997064583847848E-2</v>
      </c>
      <c r="G496" s="53">
        <v>0.27758932670672454</v>
      </c>
      <c r="H496" s="53">
        <v>0.11625449713083345</v>
      </c>
      <c r="I496" s="53">
        <v>2.7006115213660991E-3</v>
      </c>
      <c r="J496" s="53">
        <v>5.8318591601536858E-2</v>
      </c>
      <c r="K496" s="53">
        <v>0.56127308453103231</v>
      </c>
      <c r="L496" s="67" t="s">
        <v>50</v>
      </c>
      <c r="M496" s="67" t="s">
        <v>2</v>
      </c>
      <c r="O496" s="67">
        <v>9.5318920839099999E-2</v>
      </c>
      <c r="P496" s="67">
        <v>0.39033309677200001</v>
      </c>
      <c r="Q496" s="67">
        <v>0.51434798295299999</v>
      </c>
    </row>
    <row r="497" spans="2:17" x14ac:dyDescent="0.2">
      <c r="B497" s="12" t="s">
        <v>379</v>
      </c>
      <c r="C497" s="61">
        <v>78148</v>
      </c>
      <c r="D497" s="53">
        <v>0.32768959349505078</v>
      </c>
      <c r="E497" s="53">
        <v>0.15453741683027716</v>
      </c>
      <c r="F497" s="53">
        <v>9.0333924328772797E-2</v>
      </c>
      <c r="G497" s="53">
        <v>0.31376353348304692</v>
      </c>
      <c r="H497" s="53">
        <v>6.0049116122346674E-2</v>
      </c>
      <c r="I497" s="53">
        <v>1.4917889289500746E-3</v>
      </c>
      <c r="J497" s="53">
        <v>5.213462681155543E-2</v>
      </c>
      <c r="K497" s="53">
        <v>0.58855886874983088</v>
      </c>
      <c r="L497" s="67" t="s">
        <v>1</v>
      </c>
      <c r="M497" s="67" t="s">
        <v>1</v>
      </c>
      <c r="O497" s="67">
        <v>9.2552551797800003E-2</v>
      </c>
      <c r="P497" s="67">
        <v>0.34569917881500001</v>
      </c>
      <c r="Q497" s="67">
        <v>0.56174826991100002</v>
      </c>
    </row>
    <row r="498" spans="2:17" x14ac:dyDescent="0.2">
      <c r="B498" s="12" t="s">
        <v>380</v>
      </c>
      <c r="C498" s="61">
        <v>78196</v>
      </c>
      <c r="D498" s="53">
        <v>0.28307644775505092</v>
      </c>
      <c r="E498" s="53">
        <v>0.10316138339631958</v>
      </c>
      <c r="F498" s="53">
        <v>0.3178449625211624</v>
      </c>
      <c r="G498" s="53">
        <v>0.22096208148999877</v>
      </c>
      <c r="H498" s="53">
        <v>4.7225953451683234E-2</v>
      </c>
      <c r="I498" s="53">
        <v>2.3275219629468979E-3</v>
      </c>
      <c r="J498" s="53">
        <v>2.5401649422838176E-2</v>
      </c>
      <c r="K498" s="53">
        <v>0.63963147930668784</v>
      </c>
      <c r="L498" s="67" t="s">
        <v>3</v>
      </c>
      <c r="M498" s="67" t="s">
        <v>3</v>
      </c>
      <c r="O498" s="67">
        <v>0.103897098844</v>
      </c>
      <c r="P498" s="67">
        <v>0.353717677929</v>
      </c>
      <c r="Q498" s="67">
        <v>0.54238522353700003</v>
      </c>
    </row>
    <row r="499" spans="2:17" x14ac:dyDescent="0.2">
      <c r="B499" s="12" t="s">
        <v>381</v>
      </c>
      <c r="C499" s="61">
        <v>73450</v>
      </c>
      <c r="D499" s="53">
        <v>0.22807511126756114</v>
      </c>
      <c r="E499" s="53">
        <v>0.21481444777186062</v>
      </c>
      <c r="F499" s="53">
        <v>7.0166728350605473E-2</v>
      </c>
      <c r="G499" s="53">
        <v>0.35559640002561338</v>
      </c>
      <c r="H499" s="53">
        <v>7.1706415279269811E-2</v>
      </c>
      <c r="I499" s="53">
        <v>2.2764914275611105E-3</v>
      </c>
      <c r="J499" s="53">
        <v>5.7364405877528411E-2</v>
      </c>
      <c r="K499" s="53">
        <v>0.47714379536449025</v>
      </c>
      <c r="L499" s="67" t="s">
        <v>50</v>
      </c>
      <c r="M499" s="67" t="s">
        <v>2</v>
      </c>
      <c r="O499" s="67">
        <v>0.110131627266</v>
      </c>
      <c r="P499" s="67">
        <v>0.389502513035</v>
      </c>
      <c r="Q499" s="67">
        <v>0.50036586016399998</v>
      </c>
    </row>
    <row r="500" spans="2:17" x14ac:dyDescent="0.2">
      <c r="B500" s="12" t="s">
        <v>661</v>
      </c>
      <c r="C500" s="61">
        <v>74114</v>
      </c>
      <c r="D500" s="53">
        <v>0.23149882506186062</v>
      </c>
      <c r="E500" s="53">
        <v>0.20552095526805136</v>
      </c>
      <c r="F500" s="53">
        <v>3.767936857957721E-2</v>
      </c>
      <c r="G500" s="53">
        <v>0.36125009000685288</v>
      </c>
      <c r="H500" s="53">
        <v>6.7575769289916182E-2</v>
      </c>
      <c r="I500" s="53">
        <v>1.5352703025328636E-3</v>
      </c>
      <c r="J500" s="53">
        <v>9.4939721491209036E-2</v>
      </c>
      <c r="K500" s="53">
        <v>0.47187490553377232</v>
      </c>
      <c r="L500" s="67" t="s">
        <v>50</v>
      </c>
      <c r="M500" s="67" t="s">
        <v>2</v>
      </c>
      <c r="O500" s="67">
        <v>8.8804681384600001E-2</v>
      </c>
      <c r="P500" s="67">
        <v>0.410181551847</v>
      </c>
      <c r="Q500" s="67">
        <v>0.50101376715400003</v>
      </c>
    </row>
    <row r="501" spans="2:17" x14ac:dyDescent="0.2">
      <c r="B501" s="12" t="s">
        <v>662</v>
      </c>
      <c r="C501" s="61">
        <v>71587</v>
      </c>
      <c r="D501" s="53">
        <v>0.30662236386667302</v>
      </c>
      <c r="E501" s="53">
        <v>8.9479894202383128E-2</v>
      </c>
      <c r="F501" s="53">
        <v>0.26669355498415248</v>
      </c>
      <c r="G501" s="53">
        <v>0.24808913912528555</v>
      </c>
      <c r="H501" s="53">
        <v>5.2580387123946304E-2</v>
      </c>
      <c r="I501" s="53">
        <v>2.2800546020882158E-3</v>
      </c>
      <c r="J501" s="53">
        <v>3.4254606095471291E-2</v>
      </c>
      <c r="K501" s="53">
        <v>0.60745961531092951</v>
      </c>
      <c r="L501" s="67" t="s">
        <v>1</v>
      </c>
      <c r="M501" s="67" t="s">
        <v>3</v>
      </c>
      <c r="O501" s="67">
        <v>8.8950004678900005E-2</v>
      </c>
      <c r="P501" s="67">
        <v>0.35385735351499997</v>
      </c>
      <c r="Q501" s="67">
        <v>0.55719264224599996</v>
      </c>
    </row>
    <row r="502" spans="2:17" x14ac:dyDescent="0.2">
      <c r="B502" s="12" t="s">
        <v>663</v>
      </c>
      <c r="C502" s="61">
        <v>71951</v>
      </c>
      <c r="D502" s="53">
        <v>0.3893315340075702</v>
      </c>
      <c r="E502" s="53">
        <v>0.12300028589514214</v>
      </c>
      <c r="F502" s="53">
        <v>8.2890265076129205E-2</v>
      </c>
      <c r="G502" s="53">
        <v>0.22126579687353265</v>
      </c>
      <c r="H502" s="53">
        <v>0.13946765692361932</v>
      </c>
      <c r="I502" s="53">
        <v>1.9621635954627016E-3</v>
      </c>
      <c r="J502" s="53">
        <v>4.208229762854377E-2</v>
      </c>
      <c r="K502" s="53">
        <v>0.63129397481394522</v>
      </c>
      <c r="L502" s="67" t="s">
        <v>1</v>
      </c>
      <c r="M502" s="67" t="s">
        <v>1</v>
      </c>
      <c r="O502" s="67">
        <v>0.10647118413499999</v>
      </c>
      <c r="P502" s="67">
        <v>0.34217631066400001</v>
      </c>
      <c r="Q502" s="67">
        <v>0.55135250574799999</v>
      </c>
    </row>
    <row r="503" spans="2:17" x14ac:dyDescent="0.2">
      <c r="B503" s="12" t="s">
        <v>382</v>
      </c>
      <c r="C503" s="61">
        <v>76216</v>
      </c>
      <c r="D503" s="53">
        <v>0.18253039872877311</v>
      </c>
      <c r="E503" s="53">
        <v>0.38629176155125333</v>
      </c>
      <c r="F503" s="53">
        <v>0.12124726685954867</v>
      </c>
      <c r="G503" s="53">
        <v>9.8357402363069113E-2</v>
      </c>
      <c r="H503" s="53">
        <v>0.16609766799331607</v>
      </c>
      <c r="I503" s="53">
        <v>2.545138216539288E-3</v>
      </c>
      <c r="J503" s="53">
        <v>4.2930364287500383E-2</v>
      </c>
      <c r="K503" s="53">
        <v>0.57982744034574063</v>
      </c>
      <c r="L503" s="67" t="s">
        <v>2</v>
      </c>
      <c r="M503" s="67" t="s">
        <v>2</v>
      </c>
      <c r="O503" s="67">
        <v>0.17120572631200001</v>
      </c>
      <c r="P503" s="67">
        <v>0.41944103391600002</v>
      </c>
      <c r="Q503" s="67">
        <v>0.40935324013199997</v>
      </c>
    </row>
    <row r="504" spans="2:17" x14ac:dyDescent="0.2">
      <c r="B504" s="12" t="s">
        <v>383</v>
      </c>
      <c r="C504" s="61">
        <v>76179</v>
      </c>
      <c r="D504" s="53">
        <v>0.25328680007764537</v>
      </c>
      <c r="E504" s="53">
        <v>8.3620205870436115E-2</v>
      </c>
      <c r="F504" s="53">
        <v>0.30229303701972726</v>
      </c>
      <c r="G504" s="53">
        <v>0.28317173495806441</v>
      </c>
      <c r="H504" s="53">
        <v>3.670074694997006E-2</v>
      </c>
      <c r="I504" s="53">
        <v>2.4201289068367005E-3</v>
      </c>
      <c r="J504" s="53">
        <v>3.8507346217320097E-2</v>
      </c>
      <c r="K504" s="53">
        <v>0.59643410466506519</v>
      </c>
      <c r="L504" s="67" t="s">
        <v>3</v>
      </c>
      <c r="M504" s="67" t="s">
        <v>3</v>
      </c>
      <c r="O504" s="67">
        <v>8.4144315316599994E-2</v>
      </c>
      <c r="P504" s="67">
        <v>0.37241605892700003</v>
      </c>
      <c r="Q504" s="67">
        <v>0.54343962620099995</v>
      </c>
    </row>
    <row r="505" spans="2:17" x14ac:dyDescent="0.2">
      <c r="B505" s="12" t="s">
        <v>664</v>
      </c>
      <c r="C505" s="61">
        <v>74726</v>
      </c>
      <c r="D505" s="53">
        <v>0.30693535085640039</v>
      </c>
      <c r="E505" s="53">
        <v>0.14995519760084819</v>
      </c>
      <c r="F505" s="53">
        <v>0.18190527208194074</v>
      </c>
      <c r="G505" s="53">
        <v>0.26480617300952036</v>
      </c>
      <c r="H505" s="53">
        <v>5.4020549212898741E-2</v>
      </c>
      <c r="I505" s="53">
        <v>2.3062047992306683E-3</v>
      </c>
      <c r="J505" s="53">
        <v>4.0071252439160793E-2</v>
      </c>
      <c r="K505" s="53">
        <v>0.61965310537964702</v>
      </c>
      <c r="L505" s="67" t="s">
        <v>1</v>
      </c>
      <c r="M505" s="67" t="s">
        <v>1</v>
      </c>
      <c r="O505" s="67">
        <v>8.9330713437299994E-2</v>
      </c>
      <c r="P505" s="67">
        <v>0.35435329612400002</v>
      </c>
      <c r="Q505" s="67">
        <v>0.55631599086799999</v>
      </c>
    </row>
    <row r="506" spans="2:17" x14ac:dyDescent="0.2">
      <c r="B506" s="12" t="s">
        <v>384</v>
      </c>
      <c r="C506" s="61">
        <v>75906</v>
      </c>
      <c r="D506" s="53">
        <v>8.5758983064776653E-2</v>
      </c>
      <c r="E506" s="53">
        <v>0.40189087168680482</v>
      </c>
      <c r="F506" s="53">
        <v>4.9161088818480976E-2</v>
      </c>
      <c r="G506" s="53">
        <v>0.11984128191169183</v>
      </c>
      <c r="H506" s="53">
        <v>0.25003141016694547</v>
      </c>
      <c r="I506" s="53">
        <v>4.888840040061921E-3</v>
      </c>
      <c r="J506" s="53">
        <v>8.842752431123839E-2</v>
      </c>
      <c r="K506" s="53">
        <v>0.49499502085138392</v>
      </c>
      <c r="L506" s="67" t="s">
        <v>2</v>
      </c>
      <c r="M506" s="67" t="s">
        <v>2</v>
      </c>
      <c r="O506" s="67">
        <v>0.12913850853200001</v>
      </c>
      <c r="P506" s="67">
        <v>0.46521562852100001</v>
      </c>
      <c r="Q506" s="67">
        <v>0.40564586338600001</v>
      </c>
    </row>
    <row r="507" spans="2:17" x14ac:dyDescent="0.2">
      <c r="B507" s="12" t="s">
        <v>385</v>
      </c>
      <c r="C507" s="61">
        <v>73052</v>
      </c>
      <c r="D507" s="53">
        <v>0.22077015965147134</v>
      </c>
      <c r="E507" s="53">
        <v>0.32334845399597606</v>
      </c>
      <c r="F507" s="53">
        <v>0.11600926632416771</v>
      </c>
      <c r="G507" s="53">
        <v>0.19870693426559374</v>
      </c>
      <c r="H507" s="53">
        <v>9.4260979315380633E-2</v>
      </c>
      <c r="I507" s="53">
        <v>1.9679907188562321E-3</v>
      </c>
      <c r="J507" s="53">
        <v>4.4936215728554531E-2</v>
      </c>
      <c r="K507" s="53">
        <v>0.66528055835320998</v>
      </c>
      <c r="L507" s="67" t="s">
        <v>2</v>
      </c>
      <c r="M507" s="67" t="s">
        <v>2</v>
      </c>
      <c r="O507" s="67">
        <v>0.118989495115</v>
      </c>
      <c r="P507" s="67">
        <v>0.37937661162300002</v>
      </c>
      <c r="Q507" s="67">
        <v>0.50163389385099999</v>
      </c>
    </row>
    <row r="508" spans="2:17" x14ac:dyDescent="0.2">
      <c r="B508" s="12" t="s">
        <v>386</v>
      </c>
      <c r="C508" s="61">
        <v>78575</v>
      </c>
      <c r="D508" s="53">
        <v>0.26984184326520583</v>
      </c>
      <c r="E508" s="53">
        <v>0.11532269050582301</v>
      </c>
      <c r="F508" s="53">
        <v>0.34296131045613587</v>
      </c>
      <c r="G508" s="53">
        <v>0.18305139287637462</v>
      </c>
      <c r="H508" s="53">
        <v>5.6686861017860919E-2</v>
      </c>
      <c r="I508" s="53">
        <v>2.2214579834796888E-3</v>
      </c>
      <c r="J508" s="53">
        <v>2.991444389511996E-2</v>
      </c>
      <c r="K508" s="53">
        <v>0.63336829941742623</v>
      </c>
      <c r="L508" s="67" t="s">
        <v>3</v>
      </c>
      <c r="M508" s="67" t="s">
        <v>3</v>
      </c>
      <c r="O508" s="67">
        <v>0.11505681143599999</v>
      </c>
      <c r="P508" s="67">
        <v>0.366038253255</v>
      </c>
      <c r="Q508" s="67">
        <v>0.51890493601700005</v>
      </c>
    </row>
    <row r="509" spans="2:17" x14ac:dyDescent="0.2">
      <c r="B509" s="12" t="s">
        <v>387</v>
      </c>
      <c r="C509" s="61">
        <v>74980</v>
      </c>
      <c r="D509" s="53">
        <v>0.14095488366225417</v>
      </c>
      <c r="E509" s="53">
        <v>0.16573107225167114</v>
      </c>
      <c r="F509" s="53">
        <v>0.46157247390658779</v>
      </c>
      <c r="G509" s="53">
        <v>0.13297573871180768</v>
      </c>
      <c r="H509" s="53">
        <v>6.9901663718307527E-2</v>
      </c>
      <c r="I509" s="53">
        <v>2.3939394564805212E-3</v>
      </c>
      <c r="J509" s="53">
        <v>2.6470228292891192E-2</v>
      </c>
      <c r="K509" s="53">
        <v>0.64807510911699007</v>
      </c>
      <c r="L509" s="67" t="s">
        <v>3</v>
      </c>
      <c r="M509" s="67" t="s">
        <v>3</v>
      </c>
      <c r="O509" s="67">
        <v>0.137976131118</v>
      </c>
      <c r="P509" s="67">
        <v>0.38003558562500001</v>
      </c>
      <c r="Q509" s="67">
        <v>0.48198828370399999</v>
      </c>
    </row>
    <row r="510" spans="2:17" x14ac:dyDescent="0.2">
      <c r="B510" s="12" t="s">
        <v>388</v>
      </c>
      <c r="C510" s="61">
        <v>73278</v>
      </c>
      <c r="D510" s="53">
        <v>0.16637956667473167</v>
      </c>
      <c r="E510" s="53">
        <v>0.32962876826047277</v>
      </c>
      <c r="F510" s="53">
        <v>8.7892623854942065E-2</v>
      </c>
      <c r="G510" s="53">
        <v>0.25528977525402552</v>
      </c>
      <c r="H510" s="53">
        <v>9.1870239736311768E-2</v>
      </c>
      <c r="I510" s="53">
        <v>1.9987382421973923E-3</v>
      </c>
      <c r="J510" s="53">
        <v>6.6940287977318796E-2</v>
      </c>
      <c r="K510" s="53">
        <v>0.59679277541227815</v>
      </c>
      <c r="L510" s="67" t="s">
        <v>2</v>
      </c>
      <c r="M510" s="67" t="s">
        <v>2</v>
      </c>
      <c r="O510" s="67">
        <v>0.117801397872</v>
      </c>
      <c r="P510" s="67">
        <v>0.38577118837300001</v>
      </c>
      <c r="Q510" s="67">
        <v>0.496427414392</v>
      </c>
    </row>
    <row r="511" spans="2:17" x14ac:dyDescent="0.2">
      <c r="B511" s="12" t="s">
        <v>389</v>
      </c>
      <c r="C511" s="61">
        <v>74746</v>
      </c>
      <c r="D511" s="53">
        <v>0.34295313565027963</v>
      </c>
      <c r="E511" s="53">
        <v>0.21187981490941948</v>
      </c>
      <c r="F511" s="53">
        <v>7.4838267159441668E-2</v>
      </c>
      <c r="G511" s="53">
        <v>0.22723486972124232</v>
      </c>
      <c r="H511" s="53">
        <v>0.11339676424475019</v>
      </c>
      <c r="I511" s="53">
        <v>1.6961987240548713E-3</v>
      </c>
      <c r="J511" s="53">
        <v>2.8000949590811803E-2</v>
      </c>
      <c r="K511" s="53">
        <v>0.54124497914023517</v>
      </c>
      <c r="L511" s="67" t="s">
        <v>1</v>
      </c>
      <c r="M511" s="67" t="s">
        <v>2</v>
      </c>
      <c r="O511" s="67">
        <v>0.123122740727</v>
      </c>
      <c r="P511" s="67">
        <v>0.38472807303000001</v>
      </c>
      <c r="Q511" s="67">
        <v>0.492149186839</v>
      </c>
    </row>
    <row r="512" spans="2:17" x14ac:dyDescent="0.2">
      <c r="B512" s="12" t="s">
        <v>665</v>
      </c>
      <c r="C512" s="61">
        <v>69894</v>
      </c>
      <c r="D512" s="53">
        <v>8.8720549730323131E-2</v>
      </c>
      <c r="E512" s="53">
        <v>0.4330996429428805</v>
      </c>
      <c r="F512" s="53">
        <v>8.9217138504126409E-2</v>
      </c>
      <c r="G512" s="53">
        <v>0.12114765088376085</v>
      </c>
      <c r="H512" s="53">
        <v>0.23562024336513479</v>
      </c>
      <c r="I512" s="53">
        <v>5.6498346343043567E-3</v>
      </c>
      <c r="J512" s="53">
        <v>2.6544939939470096E-2</v>
      </c>
      <c r="K512" s="53">
        <v>0.49761327601617322</v>
      </c>
      <c r="L512" s="67" t="s">
        <v>2</v>
      </c>
      <c r="M512" s="67" t="s">
        <v>2</v>
      </c>
      <c r="O512" s="67">
        <v>0.14889156046499999</v>
      </c>
      <c r="P512" s="67">
        <v>0.451375378449</v>
      </c>
      <c r="Q512" s="67">
        <v>0.39973306165</v>
      </c>
    </row>
    <row r="513" spans="2:17" x14ac:dyDescent="0.2">
      <c r="B513" s="12" t="s">
        <v>666</v>
      </c>
      <c r="C513" s="61">
        <v>75067</v>
      </c>
      <c r="D513" s="53">
        <v>0.15574424803755749</v>
      </c>
      <c r="E513" s="53">
        <v>0.29689632546861255</v>
      </c>
      <c r="F513" s="53">
        <v>6.6250258389636538E-2</v>
      </c>
      <c r="G513" s="53">
        <v>0.32247079004050666</v>
      </c>
      <c r="H513" s="53">
        <v>7.4131458669170217E-2</v>
      </c>
      <c r="I513" s="53">
        <v>1.1046861036281895E-3</v>
      </c>
      <c r="J513" s="53">
        <v>8.3402233290888236E-2</v>
      </c>
      <c r="K513" s="53">
        <v>0.55407395926042535</v>
      </c>
      <c r="L513" s="67" t="s">
        <v>50</v>
      </c>
      <c r="M513" s="67" t="s">
        <v>2</v>
      </c>
      <c r="O513" s="67">
        <v>0.105671866103</v>
      </c>
      <c r="P513" s="67">
        <v>0.39342146775600001</v>
      </c>
      <c r="Q513" s="67">
        <v>0.50090666666000006</v>
      </c>
    </row>
    <row r="514" spans="2:17" x14ac:dyDescent="0.2">
      <c r="B514" s="12" t="s">
        <v>390</v>
      </c>
      <c r="C514" s="61">
        <v>74034</v>
      </c>
      <c r="D514" s="53">
        <v>0.11494247739105568</v>
      </c>
      <c r="E514" s="53">
        <v>0.4007619327885325</v>
      </c>
      <c r="F514" s="53">
        <v>4.6900148041185315E-2</v>
      </c>
      <c r="G514" s="53">
        <v>0.27123856238286598</v>
      </c>
      <c r="H514" s="53">
        <v>0.10727978515842954</v>
      </c>
      <c r="I514" s="53">
        <v>4.293287328732325E-3</v>
      </c>
      <c r="J514" s="53">
        <v>5.4583806909198604E-2</v>
      </c>
      <c r="K514" s="53">
        <v>0.56416356917965449</v>
      </c>
      <c r="L514" s="67" t="s">
        <v>2</v>
      </c>
      <c r="M514" s="67" t="s">
        <v>2</v>
      </c>
      <c r="O514" s="67">
        <v>0.107960132446</v>
      </c>
      <c r="P514" s="67">
        <v>0.42002550523799997</v>
      </c>
      <c r="Q514" s="67">
        <v>0.47201436274500003</v>
      </c>
    </row>
    <row r="515" spans="2:17" x14ac:dyDescent="0.2">
      <c r="B515" s="12" t="s">
        <v>667</v>
      </c>
      <c r="C515" s="61">
        <v>75972</v>
      </c>
      <c r="D515" s="53">
        <v>0.20587880928479863</v>
      </c>
      <c r="E515" s="53">
        <v>0.20903424722607725</v>
      </c>
      <c r="F515" s="53">
        <v>3.715192580106285E-2</v>
      </c>
      <c r="G515" s="53">
        <v>0.28885519229114603</v>
      </c>
      <c r="H515" s="53">
        <v>7.680918985237413E-2</v>
      </c>
      <c r="I515" s="53">
        <v>1.2822049042396316E-3</v>
      </c>
      <c r="J515" s="53">
        <v>0.18098843064030157</v>
      </c>
      <c r="K515" s="53">
        <v>0.49506042064367684</v>
      </c>
      <c r="L515" s="67" t="s">
        <v>50</v>
      </c>
      <c r="M515" s="67" t="s">
        <v>2</v>
      </c>
      <c r="O515" s="67">
        <v>9.6393573731499996E-2</v>
      </c>
      <c r="P515" s="67">
        <v>0.41296760591199999</v>
      </c>
      <c r="Q515" s="67">
        <v>0.49063882091599997</v>
      </c>
    </row>
    <row r="516" spans="2:17" x14ac:dyDescent="0.2">
      <c r="B516" s="12" t="s">
        <v>391</v>
      </c>
      <c r="C516" s="61">
        <v>76250</v>
      </c>
      <c r="D516" s="53">
        <v>8.8358330090515511E-2</v>
      </c>
      <c r="E516" s="53">
        <v>0.44008845967460797</v>
      </c>
      <c r="F516" s="53">
        <v>4.6607949809159083E-2</v>
      </c>
      <c r="G516" s="53">
        <v>0.10732156763533564</v>
      </c>
      <c r="H516" s="53">
        <v>0.23626103613287608</v>
      </c>
      <c r="I516" s="53">
        <v>4.0139380445513191E-3</v>
      </c>
      <c r="J516" s="53">
        <v>7.7348718612954281E-2</v>
      </c>
      <c r="K516" s="53">
        <v>0.54211304562035423</v>
      </c>
      <c r="L516" s="67" t="s">
        <v>2</v>
      </c>
      <c r="M516" s="67" t="s">
        <v>2</v>
      </c>
      <c r="O516" s="67">
        <v>0.14535207329200001</v>
      </c>
      <c r="P516" s="67">
        <v>0.44627254337900002</v>
      </c>
      <c r="Q516" s="67">
        <v>0.40837538393200001</v>
      </c>
    </row>
    <row r="517" spans="2:17" x14ac:dyDescent="0.2">
      <c r="B517" s="12" t="s">
        <v>392</v>
      </c>
      <c r="C517" s="61">
        <v>70600</v>
      </c>
      <c r="D517" s="53">
        <v>0.14720343656153048</v>
      </c>
      <c r="E517" s="53">
        <v>0.27492987974536298</v>
      </c>
      <c r="F517" s="53">
        <v>8.3944397852902447E-2</v>
      </c>
      <c r="G517" s="53">
        <v>0.36062905811144857</v>
      </c>
      <c r="H517" s="53">
        <v>5.8165998437167889E-2</v>
      </c>
      <c r="I517" s="53">
        <v>1.9833462656815518E-3</v>
      </c>
      <c r="J517" s="53">
        <v>7.3143883025906242E-2</v>
      </c>
      <c r="K517" s="53">
        <v>0.54010547982074808</v>
      </c>
      <c r="L517" s="67" t="s">
        <v>50</v>
      </c>
      <c r="M517" s="67" t="s">
        <v>2</v>
      </c>
      <c r="O517" s="67">
        <v>0.107876514918</v>
      </c>
      <c r="P517" s="67">
        <v>0.388446690107</v>
      </c>
      <c r="Q517" s="67">
        <v>0.50367679540900001</v>
      </c>
    </row>
    <row r="518" spans="2:17" x14ac:dyDescent="0.2">
      <c r="B518" s="12" t="s">
        <v>393</v>
      </c>
      <c r="C518" s="61">
        <v>79245</v>
      </c>
      <c r="D518" s="53">
        <v>0.19299441411612711</v>
      </c>
      <c r="E518" s="53">
        <v>0.34144860848247055</v>
      </c>
      <c r="F518" s="53">
        <v>7.5912912074193373E-2</v>
      </c>
      <c r="G518" s="53">
        <v>0.26714554526082113</v>
      </c>
      <c r="H518" s="53">
        <v>6.8534473880340577E-2</v>
      </c>
      <c r="I518" s="53">
        <v>1.1508653689981405E-3</v>
      </c>
      <c r="J518" s="53">
        <v>5.2813180817048951E-2</v>
      </c>
      <c r="K518" s="53">
        <v>0.60933135607816358</v>
      </c>
      <c r="L518" s="67" t="s">
        <v>2</v>
      </c>
      <c r="M518" s="67" t="s">
        <v>2</v>
      </c>
      <c r="O518" s="67">
        <v>0.122906704331</v>
      </c>
      <c r="P518" s="67">
        <v>0.377901793283</v>
      </c>
      <c r="Q518" s="67">
        <v>0.49919150286000002</v>
      </c>
    </row>
    <row r="519" spans="2:17" x14ac:dyDescent="0.2">
      <c r="B519" s="12" t="s">
        <v>394</v>
      </c>
      <c r="C519" s="61">
        <v>76295</v>
      </c>
      <c r="D519" s="53">
        <v>0.22203229548624576</v>
      </c>
      <c r="E519" s="53">
        <v>0.3559105796165879</v>
      </c>
      <c r="F519" s="53">
        <v>8.9449877604727293E-2</v>
      </c>
      <c r="G519" s="53">
        <v>0.16721105543687231</v>
      </c>
      <c r="H519" s="53">
        <v>0.12928101453626786</v>
      </c>
      <c r="I519" s="53">
        <v>1.7147161542069712E-3</v>
      </c>
      <c r="J519" s="53">
        <v>3.4400461165092058E-2</v>
      </c>
      <c r="K519" s="53">
        <v>0.61843271160246471</v>
      </c>
      <c r="L519" s="67" t="s">
        <v>2</v>
      </c>
      <c r="M519" s="67" t="s">
        <v>2</v>
      </c>
      <c r="O519" s="67">
        <v>0.14216834537699999</v>
      </c>
      <c r="P519" s="67">
        <v>0.38533726065500001</v>
      </c>
      <c r="Q519" s="67">
        <v>0.47249439452699998</v>
      </c>
    </row>
    <row r="520" spans="2:17" x14ac:dyDescent="0.2">
      <c r="B520" s="12" t="s">
        <v>668</v>
      </c>
      <c r="C520" s="61">
        <v>69751</v>
      </c>
      <c r="D520" s="53">
        <v>0.32003231262216469</v>
      </c>
      <c r="E520" s="53">
        <v>0.18302150794799454</v>
      </c>
      <c r="F520" s="53">
        <v>5.6330369982324165E-2</v>
      </c>
      <c r="G520" s="53">
        <v>0.33514884872538864</v>
      </c>
      <c r="H520" s="53">
        <v>5.907752967862219E-2</v>
      </c>
      <c r="I520" s="53">
        <v>2.333733751106942E-3</v>
      </c>
      <c r="J520" s="53">
        <v>4.4055697292398721E-2</v>
      </c>
      <c r="K520" s="53">
        <v>0.54077707235728489</v>
      </c>
      <c r="L520" s="67" t="s">
        <v>50</v>
      </c>
      <c r="M520" s="67" t="s">
        <v>2</v>
      </c>
      <c r="O520" s="67">
        <v>9.5555891701399998E-2</v>
      </c>
      <c r="P520" s="67">
        <v>0.36778359956700002</v>
      </c>
      <c r="Q520" s="67">
        <v>0.53666050921099995</v>
      </c>
    </row>
    <row r="521" spans="2:17" x14ac:dyDescent="0.2">
      <c r="B521" s="12" t="s">
        <v>669</v>
      </c>
      <c r="C521" s="61">
        <v>70972</v>
      </c>
      <c r="D521" s="53">
        <v>0.11635675745558441</v>
      </c>
      <c r="E521" s="53">
        <v>0.27017929104177213</v>
      </c>
      <c r="F521" s="53">
        <v>6.7954064929458297E-2</v>
      </c>
      <c r="G521" s="53">
        <v>0.39556229867012199</v>
      </c>
      <c r="H521" s="53">
        <v>5.608497834071121E-2</v>
      </c>
      <c r="I521" s="53">
        <v>2.1044786373938941E-3</v>
      </c>
      <c r="J521" s="53">
        <v>9.1758130924957965E-2</v>
      </c>
      <c r="K521" s="53">
        <v>0.52159679927694858</v>
      </c>
      <c r="L521" s="67" t="s">
        <v>50</v>
      </c>
      <c r="M521" s="67" t="s">
        <v>2</v>
      </c>
      <c r="O521" s="67">
        <v>9.6420789665999998E-2</v>
      </c>
      <c r="P521" s="67">
        <v>0.40201911576799998</v>
      </c>
      <c r="Q521" s="67">
        <v>0.501560094964</v>
      </c>
    </row>
    <row r="522" spans="2:17" x14ac:dyDescent="0.2">
      <c r="B522" s="12" t="s">
        <v>395</v>
      </c>
      <c r="C522" s="61">
        <v>73000</v>
      </c>
      <c r="D522" s="53">
        <v>0.23358831802411151</v>
      </c>
      <c r="E522" s="53">
        <v>0.27917167118413744</v>
      </c>
      <c r="F522" s="53">
        <v>0.12590154563450548</v>
      </c>
      <c r="G522" s="53">
        <v>0.20250969336839464</v>
      </c>
      <c r="H522" s="53">
        <v>8.1656543412543137E-2</v>
      </c>
      <c r="I522" s="53">
        <v>1.2773520823575041E-3</v>
      </c>
      <c r="J522" s="53">
        <v>7.589487629395035E-2</v>
      </c>
      <c r="K522" s="53">
        <v>0.56068865388650391</v>
      </c>
      <c r="L522" s="67" t="s">
        <v>2</v>
      </c>
      <c r="M522" s="67" t="s">
        <v>2</v>
      </c>
      <c r="O522" s="67">
        <v>0.124069738143</v>
      </c>
      <c r="P522" s="67">
        <v>0.39329192427600002</v>
      </c>
      <c r="Q522" s="67">
        <v>0.48263833801299999</v>
      </c>
    </row>
    <row r="523" spans="2:17" x14ac:dyDescent="0.2">
      <c r="B523" s="12" t="s">
        <v>670</v>
      </c>
      <c r="C523" s="61">
        <v>73057</v>
      </c>
      <c r="D523" s="53">
        <v>0.2972283282627457</v>
      </c>
      <c r="E523" s="53">
        <v>7.077731488610492E-2</v>
      </c>
      <c r="F523" s="53">
        <v>4.4452266964122022E-2</v>
      </c>
      <c r="G523" s="53">
        <v>0.21582830883384602</v>
      </c>
      <c r="H523" s="53">
        <v>0.33667184489457375</v>
      </c>
      <c r="I523" s="53">
        <v>1.8151848308330689E-3</v>
      </c>
      <c r="J523" s="53">
        <v>3.3226751327774612E-2</v>
      </c>
      <c r="K523" s="53">
        <v>0.65028133478809358</v>
      </c>
      <c r="L523" s="67" t="s">
        <v>6</v>
      </c>
      <c r="M523" s="67" t="s">
        <v>6</v>
      </c>
      <c r="O523" s="67">
        <v>9.3680265544399996E-2</v>
      </c>
      <c r="P523" s="67">
        <v>0.34331069519200003</v>
      </c>
      <c r="Q523" s="67">
        <v>0.56300903980499994</v>
      </c>
    </row>
    <row r="524" spans="2:17" x14ac:dyDescent="0.2">
      <c r="B524" s="12" t="s">
        <v>671</v>
      </c>
      <c r="C524" s="61">
        <v>75289</v>
      </c>
      <c r="D524" s="53">
        <v>0.38548965902363574</v>
      </c>
      <c r="E524" s="53">
        <v>0.1394664244516538</v>
      </c>
      <c r="F524" s="53">
        <v>8.2613238334219311E-2</v>
      </c>
      <c r="G524" s="53">
        <v>0.27378290379850001</v>
      </c>
      <c r="H524" s="53">
        <v>8.7893871826588407E-2</v>
      </c>
      <c r="I524" s="53">
        <v>2.2094985997481516E-3</v>
      </c>
      <c r="J524" s="53">
        <v>2.8544403965654521E-2</v>
      </c>
      <c r="K524" s="53">
        <v>0.60956769525433596</v>
      </c>
      <c r="L524" s="67" t="s">
        <v>1</v>
      </c>
      <c r="M524" s="67" t="s">
        <v>1</v>
      </c>
      <c r="O524" s="67">
        <v>9.8878976553900003E-2</v>
      </c>
      <c r="P524" s="67">
        <v>0.34238751200500001</v>
      </c>
      <c r="Q524" s="67">
        <v>0.55873351189099996</v>
      </c>
    </row>
    <row r="525" spans="2:17" x14ac:dyDescent="0.2">
      <c r="B525" s="12" t="s">
        <v>672</v>
      </c>
      <c r="C525" s="61">
        <v>78933</v>
      </c>
      <c r="D525" s="53">
        <v>0.25271065761797779</v>
      </c>
      <c r="E525" s="53">
        <v>0.21747859503602296</v>
      </c>
      <c r="F525" s="53">
        <v>5.4506087369568981E-2</v>
      </c>
      <c r="G525" s="53">
        <v>0.35230483962250209</v>
      </c>
      <c r="H525" s="53">
        <v>7.1550692952254524E-2</v>
      </c>
      <c r="I525" s="53">
        <v>1.499658317806339E-3</v>
      </c>
      <c r="J525" s="53">
        <v>4.9949469083867229E-2</v>
      </c>
      <c r="K525" s="53">
        <v>0.51913913319459093</v>
      </c>
      <c r="L525" s="67" t="s">
        <v>50</v>
      </c>
      <c r="M525" s="67" t="s">
        <v>2</v>
      </c>
      <c r="O525" s="67">
        <v>0.102924144575</v>
      </c>
      <c r="P525" s="67">
        <v>0.378038085174</v>
      </c>
      <c r="Q525" s="67">
        <v>0.51903777088699998</v>
      </c>
    </row>
    <row r="526" spans="2:17" x14ac:dyDescent="0.2">
      <c r="B526" s="12" t="s">
        <v>673</v>
      </c>
      <c r="C526" s="61">
        <v>69971</v>
      </c>
      <c r="D526" s="53">
        <v>0.23410421815914423</v>
      </c>
      <c r="E526" s="53">
        <v>9.4326454812245386E-2</v>
      </c>
      <c r="F526" s="53">
        <v>0.36045218005286805</v>
      </c>
      <c r="G526" s="53">
        <v>0.20547473539605843</v>
      </c>
      <c r="H526" s="53">
        <v>4.8544857007567159E-2</v>
      </c>
      <c r="I526" s="53">
        <v>2.2976175146216895E-3</v>
      </c>
      <c r="J526" s="53">
        <v>5.4799937057494932E-2</v>
      </c>
      <c r="K526" s="53">
        <v>0.65417450657308052</v>
      </c>
      <c r="L526" s="67" t="s">
        <v>3</v>
      </c>
      <c r="M526" s="67" t="s">
        <v>3</v>
      </c>
      <c r="O526" s="67">
        <v>9.9291410143399997E-2</v>
      </c>
      <c r="P526" s="67">
        <v>0.35513211351899998</v>
      </c>
      <c r="Q526" s="67">
        <v>0.54557647693599998</v>
      </c>
    </row>
    <row r="527" spans="2:17" x14ac:dyDescent="0.2">
      <c r="B527" s="12" t="s">
        <v>396</v>
      </c>
      <c r="C527" s="61">
        <v>75256</v>
      </c>
      <c r="D527" s="53">
        <v>0.29270555120670383</v>
      </c>
      <c r="E527" s="53">
        <v>0.28574715476965312</v>
      </c>
      <c r="F527" s="53">
        <v>7.2056201766800165E-2</v>
      </c>
      <c r="G527" s="53">
        <v>0.22402289624161151</v>
      </c>
      <c r="H527" s="53">
        <v>9.4038039268534657E-2</v>
      </c>
      <c r="I527" s="53">
        <v>1.6979003285279653E-3</v>
      </c>
      <c r="J527" s="53">
        <v>2.9732256418168831E-2</v>
      </c>
      <c r="K527" s="53">
        <v>0.60625798548226539</v>
      </c>
      <c r="L527" s="67" t="s">
        <v>1</v>
      </c>
      <c r="M527" s="67" t="s">
        <v>2</v>
      </c>
      <c r="O527" s="67">
        <v>0.12708823729999999</v>
      </c>
      <c r="P527" s="67">
        <v>0.37880548563900002</v>
      </c>
      <c r="Q527" s="67">
        <v>0.49410627757600001</v>
      </c>
    </row>
    <row r="528" spans="2:17" x14ac:dyDescent="0.2">
      <c r="B528" s="12" t="s">
        <v>674</v>
      </c>
      <c r="C528" s="61">
        <v>74026</v>
      </c>
      <c r="D528" s="53">
        <v>0.20649910692643769</v>
      </c>
      <c r="E528" s="53">
        <v>0.2753525290124772</v>
      </c>
      <c r="F528" s="53">
        <v>4.9068033016290896E-2</v>
      </c>
      <c r="G528" s="53">
        <v>0.30239232191632653</v>
      </c>
      <c r="H528" s="53">
        <v>8.5933898480569787E-2</v>
      </c>
      <c r="I528" s="53">
        <v>1.2759834060886593E-3</v>
      </c>
      <c r="J528" s="53">
        <v>7.9478127241809096E-2</v>
      </c>
      <c r="K528" s="53">
        <v>0.48585842381895283</v>
      </c>
      <c r="L528" s="67" t="s">
        <v>50</v>
      </c>
      <c r="M528" s="67" t="s">
        <v>2</v>
      </c>
      <c r="O528" s="67">
        <v>0.10165018365</v>
      </c>
      <c r="P528" s="67">
        <v>0.40878989572899999</v>
      </c>
      <c r="Q528" s="67">
        <v>0.48955992114800001</v>
      </c>
    </row>
    <row r="529" spans="2:17" x14ac:dyDescent="0.2">
      <c r="B529" s="12" t="s">
        <v>675</v>
      </c>
      <c r="C529" s="61">
        <v>78913</v>
      </c>
      <c r="D529" s="53">
        <v>0.14550203110607815</v>
      </c>
      <c r="E529" s="53">
        <v>0.30738400927412601</v>
      </c>
      <c r="F529" s="53">
        <v>4.5321656922803696E-2</v>
      </c>
      <c r="G529" s="53">
        <v>0.19145247692446873</v>
      </c>
      <c r="H529" s="53">
        <v>0.14703635997958689</v>
      </c>
      <c r="I529" s="53">
        <v>4.1268712264303144E-3</v>
      </c>
      <c r="J529" s="53">
        <v>0.15917659456650618</v>
      </c>
      <c r="K529" s="53">
        <v>0.4186002904027144</v>
      </c>
      <c r="L529" s="67" t="s">
        <v>2</v>
      </c>
      <c r="M529" s="67" t="s">
        <v>2</v>
      </c>
      <c r="O529" s="67">
        <v>0.123195435309</v>
      </c>
      <c r="P529" s="67">
        <v>0.440393495631</v>
      </c>
      <c r="Q529" s="67">
        <v>0.43641106959100001</v>
      </c>
    </row>
    <row r="530" spans="2:17" x14ac:dyDescent="0.2">
      <c r="B530" s="12" t="s">
        <v>397</v>
      </c>
      <c r="C530" s="61">
        <v>72032</v>
      </c>
      <c r="D530" s="53">
        <v>0.14792416436580161</v>
      </c>
      <c r="E530" s="53">
        <v>0.15407310688600134</v>
      </c>
      <c r="F530" s="53">
        <v>0.38007965457030074</v>
      </c>
      <c r="G530" s="53">
        <v>0.23687575147071219</v>
      </c>
      <c r="H530" s="53">
        <v>3.9273012541759161E-2</v>
      </c>
      <c r="I530" s="53">
        <v>1.2073537223123599E-3</v>
      </c>
      <c r="J530" s="53">
        <v>4.0566956443112444E-2</v>
      </c>
      <c r="K530" s="53">
        <v>0.65532476770307158</v>
      </c>
      <c r="L530" s="67" t="s">
        <v>3</v>
      </c>
      <c r="M530" s="67" t="s">
        <v>3</v>
      </c>
      <c r="O530" s="67">
        <v>0.100024197395</v>
      </c>
      <c r="P530" s="67">
        <v>0.36218735055000001</v>
      </c>
      <c r="Q530" s="67">
        <v>0.53778845251600005</v>
      </c>
    </row>
    <row r="531" spans="2:17" x14ac:dyDescent="0.2">
      <c r="B531" s="12" t="s">
        <v>676</v>
      </c>
      <c r="C531" s="61">
        <v>71394</v>
      </c>
      <c r="D531" s="53">
        <v>0.26681082715779225</v>
      </c>
      <c r="E531" s="53">
        <v>0.23338520374759045</v>
      </c>
      <c r="F531" s="53">
        <v>0.11459522168156061</v>
      </c>
      <c r="G531" s="53">
        <v>0.26709297173616398</v>
      </c>
      <c r="H531" s="53">
        <v>7.7733154701042834E-2</v>
      </c>
      <c r="I531" s="53">
        <v>2.7945543541890478E-3</v>
      </c>
      <c r="J531" s="53">
        <v>3.7588066621660955E-2</v>
      </c>
      <c r="K531" s="53">
        <v>0.57328021231485482</v>
      </c>
      <c r="L531" s="67" t="s">
        <v>50</v>
      </c>
      <c r="M531" s="67" t="s">
        <v>2</v>
      </c>
      <c r="O531" s="67">
        <v>0.102474103526</v>
      </c>
      <c r="P531" s="67">
        <v>0.38066425594600001</v>
      </c>
      <c r="Q531" s="67">
        <v>0.51686164102300003</v>
      </c>
    </row>
    <row r="532" spans="2:17" x14ac:dyDescent="0.2">
      <c r="B532" s="12" t="s">
        <v>677</v>
      </c>
      <c r="C532" s="61">
        <v>75562</v>
      </c>
      <c r="D532" s="53">
        <v>0.35524801797951439</v>
      </c>
      <c r="E532" s="53">
        <v>0.18983471394982385</v>
      </c>
      <c r="F532" s="53">
        <v>7.642918540983315E-2</v>
      </c>
      <c r="G532" s="53">
        <v>0.25159775608779594</v>
      </c>
      <c r="H532" s="53">
        <v>8.6415142074775034E-2</v>
      </c>
      <c r="I532" s="53">
        <v>1.4441164434078949E-3</v>
      </c>
      <c r="J532" s="53">
        <v>3.903106805484987E-2</v>
      </c>
      <c r="K532" s="53">
        <v>0.62009020936335324</v>
      </c>
      <c r="L532" s="67" t="s">
        <v>1</v>
      </c>
      <c r="M532" s="67" t="s">
        <v>1</v>
      </c>
      <c r="O532" s="67">
        <v>0.109043681271</v>
      </c>
      <c r="P532" s="67">
        <v>0.34117676053700002</v>
      </c>
      <c r="Q532" s="67">
        <v>0.549779558803</v>
      </c>
    </row>
    <row r="533" spans="2:17" x14ac:dyDescent="0.2">
      <c r="B533" s="12" t="s">
        <v>678</v>
      </c>
      <c r="C533" s="61">
        <v>72828</v>
      </c>
      <c r="D533" s="53">
        <v>0.16780223899333122</v>
      </c>
      <c r="E533" s="53">
        <v>0.33725269303320909</v>
      </c>
      <c r="F533" s="53">
        <v>4.6867219369625353E-2</v>
      </c>
      <c r="G533" s="53">
        <v>0.33460270510765411</v>
      </c>
      <c r="H533" s="53">
        <v>5.0147949746249885E-2</v>
      </c>
      <c r="I533" s="53">
        <v>1.2557485816692717E-3</v>
      </c>
      <c r="J533" s="53">
        <v>6.2071445168260991E-2</v>
      </c>
      <c r="K533" s="53">
        <v>0.58327799984920703</v>
      </c>
      <c r="L533" s="67" t="s">
        <v>2</v>
      </c>
      <c r="M533" s="67" t="s">
        <v>2</v>
      </c>
      <c r="O533" s="67">
        <v>0.101868859563</v>
      </c>
      <c r="P533" s="67">
        <v>0.391989587039</v>
      </c>
      <c r="Q533" s="67">
        <v>0.50614155388600002</v>
      </c>
    </row>
    <row r="534" spans="2:17" x14ac:dyDescent="0.2">
      <c r="B534" s="12" t="s">
        <v>679</v>
      </c>
      <c r="C534" s="61">
        <v>71184</v>
      </c>
      <c r="D534" s="53">
        <v>0.10295891501604824</v>
      </c>
      <c r="E534" s="53">
        <v>0.40810120910237874</v>
      </c>
      <c r="F534" s="53">
        <v>4.7807361385768798E-2</v>
      </c>
      <c r="G534" s="53">
        <v>0.30459901813959722</v>
      </c>
      <c r="H534" s="53">
        <v>7.2313648959355381E-2</v>
      </c>
      <c r="I534" s="53">
        <v>4.4865711303448312E-3</v>
      </c>
      <c r="J534" s="53">
        <v>5.973327626650686E-2</v>
      </c>
      <c r="K534" s="53">
        <v>0.5346063846747342</v>
      </c>
      <c r="L534" s="67" t="s">
        <v>2</v>
      </c>
      <c r="M534" s="67" t="s">
        <v>2</v>
      </c>
      <c r="O534" s="67">
        <v>0.110131902749</v>
      </c>
      <c r="P534" s="67">
        <v>0.41841018933000002</v>
      </c>
      <c r="Q534" s="67">
        <v>0.47145790839200002</v>
      </c>
    </row>
    <row r="535" spans="2:17" x14ac:dyDescent="0.2">
      <c r="B535" s="12" t="s">
        <v>398</v>
      </c>
      <c r="C535" s="61">
        <v>77511</v>
      </c>
      <c r="D535" s="53">
        <v>0.11013845553793961</v>
      </c>
      <c r="E535" s="53">
        <v>0.26560153703085587</v>
      </c>
      <c r="F535" s="53">
        <v>6.6122859958173144E-2</v>
      </c>
      <c r="G535" s="53">
        <v>0.35883663607767902</v>
      </c>
      <c r="H535" s="53">
        <v>4.9529738124167312E-2</v>
      </c>
      <c r="I535" s="53">
        <v>1.9595041560119294E-3</v>
      </c>
      <c r="J535" s="53">
        <v>0.14781126911517295</v>
      </c>
      <c r="K535" s="53">
        <v>0.52667814143911051</v>
      </c>
      <c r="L535" s="67" t="s">
        <v>50</v>
      </c>
      <c r="M535" s="67" t="s">
        <v>2</v>
      </c>
      <c r="O535" s="67">
        <v>0.10370073272999999</v>
      </c>
      <c r="P535" s="67">
        <v>0.394712830806</v>
      </c>
      <c r="Q535" s="67">
        <v>0.50158643690399995</v>
      </c>
    </row>
    <row r="536" spans="2:17" x14ac:dyDescent="0.2">
      <c r="B536" s="12" t="s">
        <v>680</v>
      </c>
      <c r="C536" s="61">
        <v>73327</v>
      </c>
      <c r="D536" s="53">
        <v>0.3485548501306675</v>
      </c>
      <c r="E536" s="53">
        <v>0.16651272830156089</v>
      </c>
      <c r="F536" s="53">
        <v>0.14269033242360232</v>
      </c>
      <c r="G536" s="53">
        <v>0.24926514322348459</v>
      </c>
      <c r="H536" s="53">
        <v>5.3774584212377713E-2</v>
      </c>
      <c r="I536" s="53">
        <v>2.3958719787767545E-3</v>
      </c>
      <c r="J536" s="53">
        <v>3.6806489729530247E-2</v>
      </c>
      <c r="K536" s="53">
        <v>0.57374133238348335</v>
      </c>
      <c r="L536" s="67" t="s">
        <v>1</v>
      </c>
      <c r="M536" s="67" t="s">
        <v>1</v>
      </c>
      <c r="O536" s="67">
        <v>0.11203726444999999</v>
      </c>
      <c r="P536" s="67">
        <v>0.35610844204199998</v>
      </c>
      <c r="Q536" s="67">
        <v>0.53185429401999995</v>
      </c>
    </row>
    <row r="537" spans="2:17" x14ac:dyDescent="0.2">
      <c r="B537" s="12" t="s">
        <v>399</v>
      </c>
      <c r="C537" s="61">
        <v>72809</v>
      </c>
      <c r="D537" s="53">
        <v>0.31359435880895575</v>
      </c>
      <c r="E537" s="53">
        <v>0.17457573275764948</v>
      </c>
      <c r="F537" s="53">
        <v>0.14938908778645821</v>
      </c>
      <c r="G537" s="53">
        <v>0.25544055762835605</v>
      </c>
      <c r="H537" s="53">
        <v>6.0568357605586133E-2</v>
      </c>
      <c r="I537" s="53">
        <v>2.4848179378688579E-3</v>
      </c>
      <c r="J537" s="53">
        <v>4.3947087475125747E-2</v>
      </c>
      <c r="K537" s="53">
        <v>0.60603773636265346</v>
      </c>
      <c r="L537" s="67" t="s">
        <v>1</v>
      </c>
      <c r="M537" s="67" t="s">
        <v>1</v>
      </c>
      <c r="O537" s="67">
        <v>0.10024623107199999</v>
      </c>
      <c r="P537" s="67">
        <v>0.362518135761</v>
      </c>
      <c r="Q537" s="67">
        <v>0.53723563381499995</v>
      </c>
    </row>
    <row r="538" spans="2:17" x14ac:dyDescent="0.2">
      <c r="B538" s="12" t="s">
        <v>400</v>
      </c>
      <c r="C538" s="61">
        <v>76357</v>
      </c>
      <c r="D538" s="53">
        <v>0.21297243108847175</v>
      </c>
      <c r="E538" s="53">
        <v>0.20262645273451479</v>
      </c>
      <c r="F538" s="53">
        <v>0.36884903248196899</v>
      </c>
      <c r="G538" s="53">
        <v>0.12135320594615147</v>
      </c>
      <c r="H538" s="53">
        <v>6.5045952359281678E-2</v>
      </c>
      <c r="I538" s="53">
        <v>2.1651267246036118E-3</v>
      </c>
      <c r="J538" s="53">
        <v>2.6987798665007855E-2</v>
      </c>
      <c r="K538" s="53">
        <v>0.61591209780075806</v>
      </c>
      <c r="L538" s="67" t="s">
        <v>3</v>
      </c>
      <c r="M538" s="67" t="s">
        <v>3</v>
      </c>
      <c r="O538" s="67">
        <v>0.14616669033900001</v>
      </c>
      <c r="P538" s="67">
        <v>0.38457008352200001</v>
      </c>
      <c r="Q538" s="67">
        <v>0.46926322661499997</v>
      </c>
    </row>
    <row r="539" spans="2:17" x14ac:dyDescent="0.2">
      <c r="B539" s="12" t="s">
        <v>401</v>
      </c>
      <c r="C539" s="61">
        <v>78287</v>
      </c>
      <c r="D539" s="53">
        <v>0.24538415909496916</v>
      </c>
      <c r="E539" s="53">
        <v>0.12785343783462816</v>
      </c>
      <c r="F539" s="53">
        <v>0.36227677440824579</v>
      </c>
      <c r="G539" s="53">
        <v>0.16760388722076888</v>
      </c>
      <c r="H539" s="53">
        <v>6.4473967462882531E-2</v>
      </c>
      <c r="I539" s="53">
        <v>1.8169852352997893E-3</v>
      </c>
      <c r="J539" s="53">
        <v>3.0590788743205526E-2</v>
      </c>
      <c r="K539" s="53">
        <v>0.67867384207621073</v>
      </c>
      <c r="L539" s="67" t="s">
        <v>3</v>
      </c>
      <c r="M539" s="67" t="s">
        <v>3</v>
      </c>
      <c r="O539" s="67">
        <v>0.123152215737</v>
      </c>
      <c r="P539" s="67">
        <v>0.35700216142800001</v>
      </c>
      <c r="Q539" s="67">
        <v>0.51984562336499995</v>
      </c>
    </row>
    <row r="540" spans="2:17" x14ac:dyDescent="0.2">
      <c r="B540" s="12" t="s">
        <v>402</v>
      </c>
      <c r="C540" s="61">
        <v>73517</v>
      </c>
      <c r="D540" s="53">
        <v>0.34909581929703754</v>
      </c>
      <c r="E540" s="53">
        <v>0.15263354758153097</v>
      </c>
      <c r="F540" s="53">
        <v>0.18841766152341244</v>
      </c>
      <c r="G540" s="53">
        <v>0.18790402386444457</v>
      </c>
      <c r="H540" s="53">
        <v>6.5477348892659507E-2</v>
      </c>
      <c r="I540" s="53">
        <v>2.0554988779745188E-3</v>
      </c>
      <c r="J540" s="53">
        <v>5.4416099962940549E-2</v>
      </c>
      <c r="K540" s="53">
        <v>0.57373046211392797</v>
      </c>
      <c r="L540" s="67" t="s">
        <v>1</v>
      </c>
      <c r="M540" s="67" t="s">
        <v>1</v>
      </c>
      <c r="O540" s="67">
        <v>0.12117557096500001</v>
      </c>
      <c r="P540" s="67">
        <v>0.36292019658899999</v>
      </c>
      <c r="Q540" s="67">
        <v>0.51590423297300003</v>
      </c>
    </row>
    <row r="541" spans="2:17" x14ac:dyDescent="0.2">
      <c r="B541" s="12" t="s">
        <v>403</v>
      </c>
      <c r="C541" s="61">
        <v>72886</v>
      </c>
      <c r="D541" s="53">
        <v>0.22484323201461162</v>
      </c>
      <c r="E541" s="53">
        <v>0.33984969798204212</v>
      </c>
      <c r="F541" s="53">
        <v>7.1749191953760214E-2</v>
      </c>
      <c r="G541" s="53">
        <v>0.22524186552043557</v>
      </c>
      <c r="H541" s="53">
        <v>0.10015441187253703</v>
      </c>
      <c r="I541" s="53">
        <v>1.2032381157692812E-3</v>
      </c>
      <c r="J541" s="53">
        <v>3.6958362540844114E-2</v>
      </c>
      <c r="K541" s="53">
        <v>0.65331013785442082</v>
      </c>
      <c r="L541" s="67" t="s">
        <v>2</v>
      </c>
      <c r="M541" s="67" t="s">
        <v>2</v>
      </c>
      <c r="O541" s="67">
        <v>0.113774428038</v>
      </c>
      <c r="P541" s="67">
        <v>0.37201405050399999</v>
      </c>
      <c r="Q541" s="67">
        <v>0.51421152193800002</v>
      </c>
    </row>
    <row r="542" spans="2:17" x14ac:dyDescent="0.2">
      <c r="B542" s="12" t="s">
        <v>404</v>
      </c>
      <c r="C542" s="61">
        <v>79072</v>
      </c>
      <c r="D542" s="53">
        <v>0.36416158886214461</v>
      </c>
      <c r="E542" s="53">
        <v>0.1558364823420666</v>
      </c>
      <c r="F542" s="53">
        <v>7.4186030865119532E-2</v>
      </c>
      <c r="G542" s="53">
        <v>0.27298213656888254</v>
      </c>
      <c r="H542" s="53">
        <v>7.7659609146372058E-2</v>
      </c>
      <c r="I542" s="53">
        <v>2.2469428383999866E-3</v>
      </c>
      <c r="J542" s="53">
        <v>5.2927209377014554E-2</v>
      </c>
      <c r="K542" s="53">
        <v>0.58870241073156748</v>
      </c>
      <c r="L542" s="67" t="s">
        <v>1</v>
      </c>
      <c r="M542" s="67" t="s">
        <v>1</v>
      </c>
      <c r="O542" s="67">
        <v>0.101650376401</v>
      </c>
      <c r="P542" s="67">
        <v>0.35144111073000001</v>
      </c>
      <c r="Q542" s="67">
        <v>0.54690851340900004</v>
      </c>
    </row>
    <row r="543" spans="2:17" x14ac:dyDescent="0.2">
      <c r="B543" s="12" t="s">
        <v>405</v>
      </c>
      <c r="C543" s="61">
        <v>75449</v>
      </c>
      <c r="D543" s="53">
        <v>0.30500016635310873</v>
      </c>
      <c r="E543" s="53">
        <v>9.7278271721646284E-2</v>
      </c>
      <c r="F543" s="53">
        <v>0.3212352443500881</v>
      </c>
      <c r="G543" s="53">
        <v>0.19633594886680256</v>
      </c>
      <c r="H543" s="53">
        <v>4.6561426826670298E-2</v>
      </c>
      <c r="I543" s="53">
        <v>2.3201214581500666E-3</v>
      </c>
      <c r="J543" s="53">
        <v>3.1268820423533905E-2</v>
      </c>
      <c r="K543" s="53">
        <v>0.62525329787537443</v>
      </c>
      <c r="L543" s="67" t="s">
        <v>3</v>
      </c>
      <c r="M543" s="67" t="s">
        <v>3</v>
      </c>
      <c r="O543" s="67">
        <v>0.111014913827</v>
      </c>
      <c r="P543" s="67">
        <v>0.35619711098599999</v>
      </c>
      <c r="Q543" s="67">
        <v>0.53278797568299996</v>
      </c>
    </row>
    <row r="544" spans="2:17" x14ac:dyDescent="0.2">
      <c r="B544" s="12" t="s">
        <v>406</v>
      </c>
      <c r="C544" s="61">
        <v>72977</v>
      </c>
      <c r="D544" s="53">
        <v>0.24974915970047992</v>
      </c>
      <c r="E544" s="53">
        <v>0.15143778047648634</v>
      </c>
      <c r="F544" s="53">
        <v>0.31914009234726454</v>
      </c>
      <c r="G544" s="53">
        <v>0.19159088937896851</v>
      </c>
      <c r="H544" s="53">
        <v>5.7409228305755865E-2</v>
      </c>
      <c r="I544" s="53">
        <v>1.5555284999959828E-3</v>
      </c>
      <c r="J544" s="53">
        <v>2.9117321291048701E-2</v>
      </c>
      <c r="K544" s="53">
        <v>0.60864221825199394</v>
      </c>
      <c r="L544" s="67" t="s">
        <v>3</v>
      </c>
      <c r="M544" s="67" t="s">
        <v>3</v>
      </c>
      <c r="O544" s="67">
        <v>0.119976936575</v>
      </c>
      <c r="P544" s="67">
        <v>0.37462454392799999</v>
      </c>
      <c r="Q544" s="67">
        <v>0.50539852031800003</v>
      </c>
    </row>
    <row r="545" spans="2:17" x14ac:dyDescent="0.2">
      <c r="B545" s="12" t="s">
        <v>407</v>
      </c>
      <c r="C545" s="61">
        <v>73973</v>
      </c>
      <c r="D545" s="53">
        <v>0.30193679344306462</v>
      </c>
      <c r="E545" s="53">
        <v>9.3072319077364712E-2</v>
      </c>
      <c r="F545" s="53">
        <v>0.37595078520098957</v>
      </c>
      <c r="G545" s="53">
        <v>0.15958405156105118</v>
      </c>
      <c r="H545" s="53">
        <v>5.013801568051892E-2</v>
      </c>
      <c r="I545" s="53">
        <v>1.9804382390354374E-3</v>
      </c>
      <c r="J545" s="53">
        <v>1.733759679797572E-2</v>
      </c>
      <c r="K545" s="53">
        <v>0.64953679955175669</v>
      </c>
      <c r="L545" s="67" t="s">
        <v>3</v>
      </c>
      <c r="M545" s="67" t="s">
        <v>3</v>
      </c>
      <c r="O545" s="67">
        <v>0.12359828208400001</v>
      </c>
      <c r="P545" s="67">
        <v>0.35058557493100001</v>
      </c>
      <c r="Q545" s="67">
        <v>0.52581614355399997</v>
      </c>
    </row>
    <row r="546" spans="2:17" x14ac:dyDescent="0.2">
      <c r="B546" s="12" t="s">
        <v>408</v>
      </c>
      <c r="C546" s="61">
        <v>70128</v>
      </c>
      <c r="D546" s="53">
        <v>0.26774469880991308</v>
      </c>
      <c r="E546" s="53">
        <v>0.20848557414769761</v>
      </c>
      <c r="F546" s="53">
        <v>7.0527776505328807E-2</v>
      </c>
      <c r="G546" s="53">
        <v>0.33501280781122644</v>
      </c>
      <c r="H546" s="53">
        <v>6.9229175460711737E-2</v>
      </c>
      <c r="I546" s="53">
        <v>2.4214312293105861E-3</v>
      </c>
      <c r="J546" s="53">
        <v>4.6578536035811698E-2</v>
      </c>
      <c r="K546" s="53">
        <v>0.46786541886307131</v>
      </c>
      <c r="L546" s="67" t="s">
        <v>50</v>
      </c>
      <c r="M546" s="67" t="s">
        <v>2</v>
      </c>
      <c r="O546" s="67">
        <v>9.3297745001300003E-2</v>
      </c>
      <c r="P546" s="67">
        <v>0.40179062727600001</v>
      </c>
      <c r="Q546" s="67">
        <v>0.50491162824699998</v>
      </c>
    </row>
    <row r="547" spans="2:17" x14ac:dyDescent="0.2">
      <c r="B547" s="12" t="s">
        <v>409</v>
      </c>
      <c r="C547" s="61">
        <v>77612</v>
      </c>
      <c r="D547" s="53">
        <v>0.17594981177775421</v>
      </c>
      <c r="E547" s="53">
        <v>0.27992280060019731</v>
      </c>
      <c r="F547" s="53">
        <v>4.5699165796838082E-2</v>
      </c>
      <c r="G547" s="53">
        <v>0.33315369985532967</v>
      </c>
      <c r="H547" s="53">
        <v>8.3345335785420541E-2</v>
      </c>
      <c r="I547" s="53">
        <v>1.5332698260893318E-3</v>
      </c>
      <c r="J547" s="53">
        <v>8.0395916358370817E-2</v>
      </c>
      <c r="K547" s="53">
        <v>0.45691614330787467</v>
      </c>
      <c r="L547" s="67" t="s">
        <v>50</v>
      </c>
      <c r="M547" s="67" t="s">
        <v>2</v>
      </c>
      <c r="O547" s="67">
        <v>9.7061123501099994E-2</v>
      </c>
      <c r="P547" s="67">
        <v>0.42247423449999999</v>
      </c>
      <c r="Q547" s="67">
        <v>0.48046464250299997</v>
      </c>
    </row>
    <row r="548" spans="2:17" x14ac:dyDescent="0.2">
      <c r="B548" s="12" t="s">
        <v>681</v>
      </c>
      <c r="C548" s="61">
        <v>78295</v>
      </c>
      <c r="D548" s="53">
        <v>0.25580960214912563</v>
      </c>
      <c r="E548" s="53">
        <v>0.28077964556832141</v>
      </c>
      <c r="F548" s="53">
        <v>5.1645447819082251E-2</v>
      </c>
      <c r="G548" s="53">
        <v>0.23610479582584845</v>
      </c>
      <c r="H548" s="53">
        <v>9.422677385647131E-2</v>
      </c>
      <c r="I548" s="53">
        <v>1.2787983319216033E-3</v>
      </c>
      <c r="J548" s="53">
        <v>8.0154936449229316E-2</v>
      </c>
      <c r="K548" s="53">
        <v>0.52885436548120823</v>
      </c>
      <c r="L548" s="67" t="s">
        <v>2</v>
      </c>
      <c r="M548" s="67" t="s">
        <v>2</v>
      </c>
      <c r="O548" s="67">
        <v>0.10876019450799999</v>
      </c>
      <c r="P548" s="67">
        <v>0.39693542687400002</v>
      </c>
      <c r="Q548" s="67">
        <v>0.49430437918199999</v>
      </c>
    </row>
    <row r="549" spans="2:17" x14ac:dyDescent="0.2">
      <c r="B549" s="12" t="s">
        <v>410</v>
      </c>
      <c r="C549" s="61">
        <v>74932</v>
      </c>
      <c r="D549" s="53">
        <v>0.23410075155390725</v>
      </c>
      <c r="E549" s="53">
        <v>0.28574755164817134</v>
      </c>
      <c r="F549" s="53">
        <v>8.2454466699437096E-2</v>
      </c>
      <c r="G549" s="53">
        <v>0.22459981520358074</v>
      </c>
      <c r="H549" s="53">
        <v>0.12374297864686856</v>
      </c>
      <c r="I549" s="53">
        <v>1.8403087978131657E-3</v>
      </c>
      <c r="J549" s="53">
        <v>4.7514127450221842E-2</v>
      </c>
      <c r="K549" s="53">
        <v>0.60523376717610455</v>
      </c>
      <c r="L549" s="67" t="s">
        <v>2</v>
      </c>
      <c r="M549" s="67" t="s">
        <v>2</v>
      </c>
      <c r="O549" s="67">
        <v>0.119565259957</v>
      </c>
      <c r="P549" s="67">
        <v>0.384106326025</v>
      </c>
      <c r="Q549" s="67">
        <v>0.49632841446199999</v>
      </c>
    </row>
    <row r="550" spans="2:17" x14ac:dyDescent="0.2">
      <c r="B550" s="12" t="s">
        <v>411</v>
      </c>
      <c r="C550" s="61">
        <v>79083</v>
      </c>
      <c r="D550" s="53">
        <v>0.35211662564055568</v>
      </c>
      <c r="E550" s="53">
        <v>0.11773224913818289</v>
      </c>
      <c r="F550" s="53">
        <v>0.18551769531212586</v>
      </c>
      <c r="G550" s="53">
        <v>0.21855770245397274</v>
      </c>
      <c r="H550" s="53">
        <v>9.1044641269846752E-2</v>
      </c>
      <c r="I550" s="53">
        <v>2.1764774454086405E-3</v>
      </c>
      <c r="J550" s="53">
        <v>3.2854608739907379E-2</v>
      </c>
      <c r="K550" s="53">
        <v>0.63299689129620229</v>
      </c>
      <c r="L550" s="67" t="s">
        <v>1</v>
      </c>
      <c r="M550" s="67" t="s">
        <v>1</v>
      </c>
      <c r="O550" s="67">
        <v>9.7054173212899997E-2</v>
      </c>
      <c r="P550" s="67">
        <v>0.34354577874100001</v>
      </c>
      <c r="Q550" s="67">
        <v>0.55940004849500002</v>
      </c>
    </row>
    <row r="551" spans="2:17" x14ac:dyDescent="0.2">
      <c r="B551" s="12" t="s">
        <v>682</v>
      </c>
      <c r="C551" s="61">
        <v>78443</v>
      </c>
      <c r="D551" s="53">
        <v>0.14508136372488045</v>
      </c>
      <c r="E551" s="53">
        <v>0.28222106494465715</v>
      </c>
      <c r="F551" s="53">
        <v>6.9002803958068876E-2</v>
      </c>
      <c r="G551" s="53">
        <v>0.33833976116524822</v>
      </c>
      <c r="H551" s="53">
        <v>8.2928394203085717E-2</v>
      </c>
      <c r="I551" s="53">
        <v>1.9827061108310807E-3</v>
      </c>
      <c r="J551" s="53">
        <v>8.0443905893228626E-2</v>
      </c>
      <c r="K551" s="53">
        <v>0.51668651981805092</v>
      </c>
      <c r="L551" s="67" t="s">
        <v>50</v>
      </c>
      <c r="M551" s="67" t="s">
        <v>2</v>
      </c>
      <c r="O551" s="67">
        <v>0.11318606004200001</v>
      </c>
      <c r="P551" s="67">
        <v>0.39704166860500001</v>
      </c>
      <c r="Q551" s="67">
        <v>0.48977227191599998</v>
      </c>
    </row>
    <row r="552" spans="2:17" x14ac:dyDescent="0.2">
      <c r="B552" s="12" t="s">
        <v>412</v>
      </c>
      <c r="C552" s="61">
        <v>74739</v>
      </c>
      <c r="D552" s="53">
        <v>0.23633967114003115</v>
      </c>
      <c r="E552" s="53">
        <v>0.31845811010894098</v>
      </c>
      <c r="F552" s="53">
        <v>7.1658949522996396E-2</v>
      </c>
      <c r="G552" s="53">
        <v>0.22941076404876468</v>
      </c>
      <c r="H552" s="53">
        <v>9.171121133765317E-2</v>
      </c>
      <c r="I552" s="53">
        <v>1.8396729316990849E-3</v>
      </c>
      <c r="J552" s="53">
        <v>5.0581620909914603E-2</v>
      </c>
      <c r="K552" s="53">
        <v>0.63747850151561325</v>
      </c>
      <c r="L552" s="67" t="s">
        <v>2</v>
      </c>
      <c r="M552" s="67" t="s">
        <v>2</v>
      </c>
      <c r="O552" s="67">
        <v>0.10923513414699999</v>
      </c>
      <c r="P552" s="67">
        <v>0.38598816692999999</v>
      </c>
      <c r="Q552" s="67">
        <v>0.50477669944199999</v>
      </c>
    </row>
    <row r="553" spans="2:17" x14ac:dyDescent="0.2">
      <c r="B553" s="12" t="s">
        <v>413</v>
      </c>
      <c r="C553" s="61">
        <v>77039</v>
      </c>
      <c r="D553" s="53">
        <v>0.31463054555551634</v>
      </c>
      <c r="E553" s="53">
        <v>0.24555573376406184</v>
      </c>
      <c r="F553" s="53">
        <v>9.3182935943668915E-2</v>
      </c>
      <c r="G553" s="53">
        <v>0.22928019929999421</v>
      </c>
      <c r="H553" s="53">
        <v>8.1736980678310797E-2</v>
      </c>
      <c r="I553" s="53">
        <v>2.5689617470676827E-3</v>
      </c>
      <c r="J553" s="53">
        <v>3.3044643011380166E-2</v>
      </c>
      <c r="K553" s="53">
        <v>0.62013818698522405</v>
      </c>
      <c r="L553" s="67" t="s">
        <v>1</v>
      </c>
      <c r="M553" s="67" t="s">
        <v>2</v>
      </c>
      <c r="O553" s="67">
        <v>0.102275143419</v>
      </c>
      <c r="P553" s="67">
        <v>0.37277320403199998</v>
      </c>
      <c r="Q553" s="67">
        <v>0.52495165303299995</v>
      </c>
    </row>
    <row r="554" spans="2:17" x14ac:dyDescent="0.2">
      <c r="B554" s="12" t="s">
        <v>414</v>
      </c>
      <c r="C554" s="61">
        <v>79372</v>
      </c>
      <c r="D554" s="53">
        <v>0.3370255254938444</v>
      </c>
      <c r="E554" s="53">
        <v>0.17612317536336294</v>
      </c>
      <c r="F554" s="53">
        <v>9.5283157311306058E-2</v>
      </c>
      <c r="G554" s="53">
        <v>0.27343361813915407</v>
      </c>
      <c r="H554" s="53">
        <v>7.279288777920756E-2</v>
      </c>
      <c r="I554" s="53">
        <v>2.2655790355533469E-3</v>
      </c>
      <c r="J554" s="53">
        <v>4.3076056877571572E-2</v>
      </c>
      <c r="K554" s="53">
        <v>0.56514043303831241</v>
      </c>
      <c r="L554" s="67" t="s">
        <v>1</v>
      </c>
      <c r="M554" s="67" t="s">
        <v>1</v>
      </c>
      <c r="O554" s="67">
        <v>0.10664537207999999</v>
      </c>
      <c r="P554" s="67">
        <v>0.364648126884</v>
      </c>
      <c r="Q554" s="67">
        <v>0.52870650155200005</v>
      </c>
    </row>
    <row r="555" spans="2:17" x14ac:dyDescent="0.2">
      <c r="B555" s="12" t="s">
        <v>415</v>
      </c>
      <c r="C555" s="61">
        <v>75140</v>
      </c>
      <c r="D555" s="53">
        <v>0.25772760978651893</v>
      </c>
      <c r="E555" s="53">
        <v>0.26385270012880724</v>
      </c>
      <c r="F555" s="53">
        <v>9.2292294804749639E-2</v>
      </c>
      <c r="G555" s="53">
        <v>0.19306482525889271</v>
      </c>
      <c r="H555" s="53">
        <v>7.2166753964238356E-2</v>
      </c>
      <c r="I555" s="53">
        <v>1.3596353072019864E-3</v>
      </c>
      <c r="J555" s="53">
        <v>0.11953618074959114</v>
      </c>
      <c r="K555" s="53">
        <v>0.57318622957403731</v>
      </c>
      <c r="L555" s="67" t="s">
        <v>2</v>
      </c>
      <c r="M555" s="67" t="s">
        <v>2</v>
      </c>
      <c r="O555" s="67">
        <v>0.122273560637</v>
      </c>
      <c r="P555" s="67">
        <v>0.38226733579599997</v>
      </c>
      <c r="Q555" s="67">
        <v>0.49545910399999998</v>
      </c>
    </row>
    <row r="556" spans="2:17" x14ac:dyDescent="0.2">
      <c r="B556" s="12" t="s">
        <v>416</v>
      </c>
      <c r="C556" s="61">
        <v>77395</v>
      </c>
      <c r="D556" s="53">
        <v>0.32046310298849723</v>
      </c>
      <c r="E556" s="53">
        <v>0.16990872241579019</v>
      </c>
      <c r="F556" s="53">
        <v>6.9331627106612725E-2</v>
      </c>
      <c r="G556" s="53">
        <v>0.29386036924325731</v>
      </c>
      <c r="H556" s="53">
        <v>6.15012981747457E-2</v>
      </c>
      <c r="I556" s="53">
        <v>2.4358424548490526E-3</v>
      </c>
      <c r="J556" s="53">
        <v>8.2499037616247828E-2</v>
      </c>
      <c r="K556" s="53">
        <v>0.55899673776462699</v>
      </c>
      <c r="L556" s="67" t="s">
        <v>1</v>
      </c>
      <c r="M556" s="67" t="s">
        <v>1</v>
      </c>
      <c r="O556" s="67">
        <v>9.1748120528800006E-2</v>
      </c>
      <c r="P556" s="67">
        <v>0.36438609775899999</v>
      </c>
      <c r="Q556" s="67">
        <v>0.54386578219799997</v>
      </c>
    </row>
    <row r="557" spans="2:17" x14ac:dyDescent="0.2">
      <c r="B557" s="12" t="s">
        <v>417</v>
      </c>
      <c r="C557" s="61">
        <v>77763</v>
      </c>
      <c r="D557" s="53">
        <v>0.13094140756129435</v>
      </c>
      <c r="E557" s="53">
        <v>0.31781143540314888</v>
      </c>
      <c r="F557" s="53">
        <v>7.7361842353815879E-2</v>
      </c>
      <c r="G557" s="53">
        <v>0.27373727861228475</v>
      </c>
      <c r="H557" s="53">
        <v>0.11204623880928481</v>
      </c>
      <c r="I557" s="53">
        <v>1.9538897281224112E-3</v>
      </c>
      <c r="J557" s="53">
        <v>8.6147907532048984E-2</v>
      </c>
      <c r="K557" s="53">
        <v>0.48513114547712055</v>
      </c>
      <c r="L557" s="67" t="s">
        <v>2</v>
      </c>
      <c r="M557" s="67" t="s">
        <v>2</v>
      </c>
      <c r="O557" s="67">
        <v>0.113586148629</v>
      </c>
      <c r="P557" s="67">
        <v>0.42226513952200001</v>
      </c>
      <c r="Q557" s="67">
        <v>0.46414871227400001</v>
      </c>
    </row>
    <row r="558" spans="2:17" x14ac:dyDescent="0.2">
      <c r="B558" s="12" t="s">
        <v>418</v>
      </c>
      <c r="C558" s="61">
        <v>79928</v>
      </c>
      <c r="D558" s="53">
        <v>0.21117559071350875</v>
      </c>
      <c r="E558" s="53">
        <v>8.7024150806267589E-2</v>
      </c>
      <c r="F558" s="53">
        <v>0.36019408867778607</v>
      </c>
      <c r="G558" s="53">
        <v>0.24895762891152337</v>
      </c>
      <c r="H558" s="53">
        <v>4.9248657142613589E-2</v>
      </c>
      <c r="I558" s="53">
        <v>2.3886510664962125E-3</v>
      </c>
      <c r="J558" s="53">
        <v>4.1011232681804566E-2</v>
      </c>
      <c r="K558" s="53">
        <v>0.60634731331807934</v>
      </c>
      <c r="L558" s="67" t="s">
        <v>3</v>
      </c>
      <c r="M558" s="67" t="s">
        <v>3</v>
      </c>
      <c r="O558" s="67">
        <v>9.4947224094600005E-2</v>
      </c>
      <c r="P558" s="67">
        <v>0.36245468284400001</v>
      </c>
      <c r="Q558" s="67">
        <v>0.54259809356199995</v>
      </c>
    </row>
    <row r="559" spans="2:17" x14ac:dyDescent="0.2">
      <c r="B559" s="12" t="s">
        <v>419</v>
      </c>
      <c r="C559" s="61">
        <v>79556</v>
      </c>
      <c r="D559" s="53">
        <v>0.10832249977502016</v>
      </c>
      <c r="E559" s="53">
        <v>0.42769441426566512</v>
      </c>
      <c r="F559" s="53">
        <v>6.2488247509752841E-2</v>
      </c>
      <c r="G559" s="53">
        <v>0.21003381521951062</v>
      </c>
      <c r="H559" s="53">
        <v>0.14151306819219805</v>
      </c>
      <c r="I559" s="53">
        <v>5.0207391176273286E-3</v>
      </c>
      <c r="J559" s="53">
        <v>4.4927215920225895E-2</v>
      </c>
      <c r="K559" s="53">
        <v>0.54720617473426703</v>
      </c>
      <c r="L559" s="67" t="s">
        <v>2</v>
      </c>
      <c r="M559" s="67" t="s">
        <v>2</v>
      </c>
      <c r="O559" s="67">
        <v>0.149893179366</v>
      </c>
      <c r="P559" s="67">
        <v>0.40926928270099999</v>
      </c>
      <c r="Q559" s="67">
        <v>0.44083753830799999</v>
      </c>
    </row>
    <row r="560" spans="2:17" x14ac:dyDescent="0.2">
      <c r="B560" s="12" t="s">
        <v>420</v>
      </c>
      <c r="C560" s="61">
        <v>76228</v>
      </c>
      <c r="D560" s="53">
        <v>0.20901107126024024</v>
      </c>
      <c r="E560" s="53">
        <v>0.35493123028031054</v>
      </c>
      <c r="F560" s="53">
        <v>9.3970633401101691E-2</v>
      </c>
      <c r="G560" s="53">
        <v>0.23068134112638888</v>
      </c>
      <c r="H560" s="53">
        <v>6.3661023911765424E-2</v>
      </c>
      <c r="I560" s="53">
        <v>1.2489963052876303E-3</v>
      </c>
      <c r="J560" s="53">
        <v>4.6495703714905752E-2</v>
      </c>
      <c r="K560" s="53">
        <v>0.64342162720798468</v>
      </c>
      <c r="L560" s="67" t="s">
        <v>2</v>
      </c>
      <c r="M560" s="67" t="s">
        <v>2</v>
      </c>
      <c r="O560" s="67">
        <v>0.11837239713599999</v>
      </c>
      <c r="P560" s="67">
        <v>0.37207735600800002</v>
      </c>
      <c r="Q560" s="67">
        <v>0.509550247214</v>
      </c>
    </row>
    <row r="561" spans="2:17" x14ac:dyDescent="0.2">
      <c r="B561" s="12" t="s">
        <v>478</v>
      </c>
      <c r="C561" s="61">
        <v>72178</v>
      </c>
      <c r="D561" s="53">
        <v>0.10754046122122707</v>
      </c>
      <c r="E561" s="53">
        <v>0.28252825490501376</v>
      </c>
      <c r="F561" s="53">
        <v>2.4640042964705903E-2</v>
      </c>
      <c r="G561" s="53">
        <v>0.30205600980827163</v>
      </c>
      <c r="H561" s="53">
        <v>3.3824559273938258E-2</v>
      </c>
      <c r="I561" s="53">
        <v>0.18380602854775424</v>
      </c>
      <c r="J561" s="53">
        <v>6.5604643279089159E-2</v>
      </c>
      <c r="K561" s="53">
        <v>0.54370943893255397</v>
      </c>
      <c r="L561" s="67" t="s">
        <v>50</v>
      </c>
      <c r="M561" s="67" t="s">
        <v>2</v>
      </c>
      <c r="O561" s="67">
        <v>9.5422080241500007E-2</v>
      </c>
      <c r="P561" s="67">
        <v>0.42079802077599998</v>
      </c>
      <c r="Q561" s="67">
        <v>0.48377989954</v>
      </c>
    </row>
    <row r="562" spans="2:17" x14ac:dyDescent="0.2">
      <c r="B562" s="12" t="s">
        <v>421</v>
      </c>
      <c r="C562" s="61">
        <v>75790</v>
      </c>
      <c r="D562" s="53">
        <v>0.18949433100192817</v>
      </c>
      <c r="E562" s="53">
        <v>0.22833407183051924</v>
      </c>
      <c r="F562" s="53">
        <v>5.3403051445130981E-2</v>
      </c>
      <c r="G562" s="53">
        <v>0.3299503338731824</v>
      </c>
      <c r="H562" s="53">
        <v>4.0442309453187643E-2</v>
      </c>
      <c r="I562" s="53">
        <v>7.3448382408295307E-2</v>
      </c>
      <c r="J562" s="53">
        <v>8.4927519987756286E-2</v>
      </c>
      <c r="K562" s="53">
        <v>0.54798303464155595</v>
      </c>
      <c r="L562" s="67" t="s">
        <v>50</v>
      </c>
      <c r="M562" s="67" t="s">
        <v>2</v>
      </c>
      <c r="O562" s="67">
        <v>0.106186665012</v>
      </c>
      <c r="P562" s="67">
        <v>0.38225910122200002</v>
      </c>
      <c r="Q562" s="67">
        <v>0.51155423424900004</v>
      </c>
    </row>
    <row r="563" spans="2:17" x14ac:dyDescent="0.2">
      <c r="B563" s="12" t="s">
        <v>484</v>
      </c>
      <c r="C563" s="61">
        <v>69022</v>
      </c>
      <c r="D563" s="53">
        <v>0.20199539714740963</v>
      </c>
      <c r="E563" s="53">
        <v>0.20075301449201299</v>
      </c>
      <c r="F563" s="53">
        <v>4.5876265685688235E-2</v>
      </c>
      <c r="G563" s="53">
        <v>0.26611433796171413</v>
      </c>
      <c r="H563" s="53">
        <v>3.2138726665415764E-2</v>
      </c>
      <c r="I563" s="53">
        <v>0.18663674040707939</v>
      </c>
      <c r="J563" s="53">
        <v>6.6485517640679836E-2</v>
      </c>
      <c r="K563" s="53">
        <v>0.57042123454589078</v>
      </c>
      <c r="L563" s="67" t="s">
        <v>50</v>
      </c>
      <c r="M563" s="67" t="s">
        <v>2</v>
      </c>
      <c r="O563" s="67">
        <v>0.107552311356</v>
      </c>
      <c r="P563" s="67">
        <v>0.386396589929</v>
      </c>
      <c r="Q563" s="67">
        <v>0.50605109908400003</v>
      </c>
    </row>
    <row r="564" spans="2:17" x14ac:dyDescent="0.2">
      <c r="B564" s="12" t="s">
        <v>496</v>
      </c>
      <c r="C564" s="61">
        <v>70154</v>
      </c>
      <c r="D564" s="53">
        <v>0.12439613651903833</v>
      </c>
      <c r="E564" s="53">
        <v>0.28983747918137326</v>
      </c>
      <c r="F564" s="53">
        <v>2.8479870416227362E-2</v>
      </c>
      <c r="G564" s="53">
        <v>0.19213044184701186</v>
      </c>
      <c r="H564" s="53">
        <v>4.8468636345984965E-2</v>
      </c>
      <c r="I564" s="53">
        <v>0.18029509749838774</v>
      </c>
      <c r="J564" s="53">
        <v>0.13639233819197641</v>
      </c>
      <c r="K564" s="53">
        <v>0.51298308429019479</v>
      </c>
      <c r="L564" s="67" t="s">
        <v>2</v>
      </c>
      <c r="M564" s="67" t="s">
        <v>2</v>
      </c>
      <c r="O564" s="67">
        <v>9.3800247692800001E-2</v>
      </c>
      <c r="P564" s="67">
        <v>0.43618218150299998</v>
      </c>
      <c r="Q564" s="67">
        <v>0.47001757125799998</v>
      </c>
    </row>
    <row r="565" spans="2:17" x14ac:dyDescent="0.2">
      <c r="B565" s="12" t="s">
        <v>500</v>
      </c>
      <c r="C565" s="61">
        <v>73116</v>
      </c>
      <c r="D565" s="53">
        <v>0.2240718352815439</v>
      </c>
      <c r="E565" s="53">
        <v>0.20465113796582746</v>
      </c>
      <c r="F565" s="53">
        <v>0.15262153509416096</v>
      </c>
      <c r="G565" s="53">
        <v>0.27598688686256606</v>
      </c>
      <c r="H565" s="53">
        <v>2.9509914627378772E-2</v>
      </c>
      <c r="I565" s="53">
        <v>5.5825641587748831E-2</v>
      </c>
      <c r="J565" s="53">
        <v>5.7333048580774121E-2</v>
      </c>
      <c r="K565" s="53">
        <v>0.62203067648909083</v>
      </c>
      <c r="L565" s="67" t="s">
        <v>50</v>
      </c>
      <c r="M565" s="67" t="s">
        <v>3</v>
      </c>
      <c r="O565" s="67">
        <v>9.3834051693899995E-2</v>
      </c>
      <c r="P565" s="67">
        <v>0.37503115396199999</v>
      </c>
      <c r="Q565" s="67">
        <v>0.531134794962</v>
      </c>
    </row>
    <row r="566" spans="2:17" x14ac:dyDescent="0.2">
      <c r="B566" s="12" t="s">
        <v>423</v>
      </c>
      <c r="C566" s="61">
        <v>73147</v>
      </c>
      <c r="D566" s="53">
        <v>0.16789881779280089</v>
      </c>
      <c r="E566" s="53">
        <v>0.27261779550596371</v>
      </c>
      <c r="F566" s="53">
        <v>3.6993302237917254E-2</v>
      </c>
      <c r="G566" s="53">
        <v>0.27789748225702232</v>
      </c>
      <c r="H566" s="53">
        <v>4.7225688964647114E-2</v>
      </c>
      <c r="I566" s="53">
        <v>7.3910630121528723E-2</v>
      </c>
      <c r="J566" s="53">
        <v>0.12345628312011997</v>
      </c>
      <c r="K566" s="53">
        <v>0.58265981695831304</v>
      </c>
      <c r="L566" s="67" t="s">
        <v>50</v>
      </c>
      <c r="M566" s="67" t="s">
        <v>2</v>
      </c>
      <c r="O566" s="67">
        <v>0.106490549194</v>
      </c>
      <c r="P566" s="67">
        <v>0.387182934757</v>
      </c>
      <c r="Q566" s="67">
        <v>0.50632651647000004</v>
      </c>
    </row>
    <row r="567" spans="2:17" x14ac:dyDescent="0.2">
      <c r="B567" s="12" t="s">
        <v>730</v>
      </c>
      <c r="C567" s="61">
        <v>74002</v>
      </c>
      <c r="D567" s="53">
        <v>0.1754085920826487</v>
      </c>
      <c r="E567" s="53">
        <v>0.14998472387911135</v>
      </c>
      <c r="F567" s="53">
        <v>3.8370270680851311E-2</v>
      </c>
      <c r="G567" s="53">
        <v>0.28526317479595859</v>
      </c>
      <c r="H567" s="53">
        <v>2.6773315366686479E-2</v>
      </c>
      <c r="I567" s="53">
        <v>0.25478193083860595</v>
      </c>
      <c r="J567" s="53">
        <v>6.9417992356137534E-2</v>
      </c>
      <c r="K567" s="53">
        <v>0.58683626385958487</v>
      </c>
      <c r="L567" s="67" t="s">
        <v>50</v>
      </c>
      <c r="M567" s="67" t="s">
        <v>422</v>
      </c>
      <c r="O567" s="67">
        <v>9.5547809962800004E-2</v>
      </c>
      <c r="P567" s="67">
        <v>0.38762609095700001</v>
      </c>
      <c r="Q567" s="67">
        <v>0.51682609955199998</v>
      </c>
    </row>
    <row r="568" spans="2:17" x14ac:dyDescent="0.2">
      <c r="B568" s="12" t="s">
        <v>424</v>
      </c>
      <c r="C568" s="61">
        <v>71446</v>
      </c>
      <c r="D568" s="53">
        <v>0.12902723026255017</v>
      </c>
      <c r="E568" s="53">
        <v>0.21653898532727961</v>
      </c>
      <c r="F568" s="53">
        <v>5.0328638281100624E-2</v>
      </c>
      <c r="G568" s="53">
        <v>0.30861334931025414</v>
      </c>
      <c r="H568" s="53">
        <v>4.0703919477279395E-2</v>
      </c>
      <c r="I568" s="53">
        <v>0.17372648631237331</v>
      </c>
      <c r="J568" s="53">
        <v>8.1061391029162669E-2</v>
      </c>
      <c r="K568" s="53">
        <v>0.52592355915372235</v>
      </c>
      <c r="L568" s="67" t="s">
        <v>50</v>
      </c>
      <c r="M568" s="67" t="s">
        <v>2</v>
      </c>
      <c r="O568" s="67">
        <v>0.101432187634</v>
      </c>
      <c r="P568" s="67">
        <v>0.40883511512999998</v>
      </c>
      <c r="Q568" s="67">
        <v>0.48973269771799999</v>
      </c>
    </row>
    <row r="569" spans="2:17" x14ac:dyDescent="0.2">
      <c r="B569" s="12" t="s">
        <v>515</v>
      </c>
      <c r="C569" s="61">
        <v>72881</v>
      </c>
      <c r="D569" s="53">
        <v>0.11929425049261867</v>
      </c>
      <c r="E569" s="53">
        <v>0.30521976084254876</v>
      </c>
      <c r="F569" s="53">
        <v>7.9166372941029156E-2</v>
      </c>
      <c r="G569" s="53">
        <v>0.2160043269647533</v>
      </c>
      <c r="H569" s="53">
        <v>8.6693275973671685E-2</v>
      </c>
      <c r="I569" s="53">
        <v>0.15903352669785098</v>
      </c>
      <c r="J569" s="53">
        <v>3.4588486087527431E-2</v>
      </c>
      <c r="K569" s="53">
        <v>0.53377770387049694</v>
      </c>
      <c r="L569" s="67" t="s">
        <v>2</v>
      </c>
      <c r="M569" s="67" t="s">
        <v>2</v>
      </c>
      <c r="O569" s="67">
        <v>0.13061456594500001</v>
      </c>
      <c r="P569" s="67">
        <v>0.42218132744699999</v>
      </c>
      <c r="Q569" s="67">
        <v>0.44720410712600001</v>
      </c>
    </row>
    <row r="570" spans="2:17" x14ac:dyDescent="0.2">
      <c r="B570" s="12" t="s">
        <v>425</v>
      </c>
      <c r="C570" s="61">
        <v>71328</v>
      </c>
      <c r="D570" s="53">
        <v>0.21624652921147075</v>
      </c>
      <c r="E570" s="53">
        <v>0.28472200676476528</v>
      </c>
      <c r="F570" s="53">
        <v>7.3297260365644185E-2</v>
      </c>
      <c r="G570" s="53">
        <v>0.20819115237155764</v>
      </c>
      <c r="H570" s="53">
        <v>6.7139511232128871E-2</v>
      </c>
      <c r="I570" s="53">
        <v>0.11375397113802335</v>
      </c>
      <c r="J570" s="53">
        <v>3.6649568916409962E-2</v>
      </c>
      <c r="K570" s="53">
        <v>0.58428901229596741</v>
      </c>
      <c r="L570" s="67" t="s">
        <v>2</v>
      </c>
      <c r="M570" s="67" t="s">
        <v>2</v>
      </c>
      <c r="O570" s="67">
        <v>0.13330434147199999</v>
      </c>
      <c r="P570" s="67">
        <v>0.38976512074699998</v>
      </c>
      <c r="Q570" s="67">
        <v>0.47693053819600001</v>
      </c>
    </row>
    <row r="571" spans="2:17" x14ac:dyDescent="0.2">
      <c r="B571" s="12" t="s">
        <v>426</v>
      </c>
      <c r="C571" s="61">
        <v>72613</v>
      </c>
      <c r="D571" s="53">
        <v>0.16041931026806472</v>
      </c>
      <c r="E571" s="53">
        <v>0.28494171741944502</v>
      </c>
      <c r="F571" s="53">
        <v>7.2309395560592196E-2</v>
      </c>
      <c r="G571" s="53">
        <v>0.20925386537534602</v>
      </c>
      <c r="H571" s="53">
        <v>0.12431315370608836</v>
      </c>
      <c r="I571" s="53">
        <v>0.10169689589176024</v>
      </c>
      <c r="J571" s="53">
        <v>4.706566177870343E-2</v>
      </c>
      <c r="K571" s="53">
        <v>0.50512136354481818</v>
      </c>
      <c r="L571" s="67" t="s">
        <v>2</v>
      </c>
      <c r="M571" s="67" t="s">
        <v>2</v>
      </c>
      <c r="O571" s="67">
        <v>0.15227482635100001</v>
      </c>
      <c r="P571" s="67">
        <v>0.40391824981800001</v>
      </c>
      <c r="Q571" s="67">
        <v>0.44380692427599999</v>
      </c>
    </row>
    <row r="572" spans="2:17" x14ac:dyDescent="0.2">
      <c r="B572" s="12" t="s">
        <v>427</v>
      </c>
      <c r="C572" s="61">
        <v>74784</v>
      </c>
      <c r="D572" s="53">
        <v>0.16636838286467753</v>
      </c>
      <c r="E572" s="53">
        <v>0.23851846249010017</v>
      </c>
      <c r="F572" s="53">
        <v>5.3240275619760094E-2</v>
      </c>
      <c r="G572" s="53">
        <v>0.22054096048466254</v>
      </c>
      <c r="H572" s="53">
        <v>6.4987219624893927E-2</v>
      </c>
      <c r="I572" s="53">
        <v>0.17841312616309449</v>
      </c>
      <c r="J572" s="53">
        <v>7.7931572752811221E-2</v>
      </c>
      <c r="K572" s="53">
        <v>0.54046195980190692</v>
      </c>
      <c r="L572" s="67" t="s">
        <v>2</v>
      </c>
      <c r="M572" s="67" t="s">
        <v>2</v>
      </c>
      <c r="O572" s="67">
        <v>0.12025372209599999</v>
      </c>
      <c r="P572" s="67">
        <v>0.40966202742500002</v>
      </c>
      <c r="Q572" s="67">
        <v>0.47008425095700002</v>
      </c>
    </row>
    <row r="573" spans="2:17" x14ac:dyDescent="0.2">
      <c r="B573" s="12" t="s">
        <v>516</v>
      </c>
      <c r="C573" s="61">
        <v>75657</v>
      </c>
      <c r="D573" s="53">
        <v>0.10616131821111847</v>
      </c>
      <c r="E573" s="53">
        <v>0.11177611674241451</v>
      </c>
      <c r="F573" s="53">
        <v>9.6535966744043064E-2</v>
      </c>
      <c r="G573" s="53">
        <v>0.24235970072125143</v>
      </c>
      <c r="H573" s="53">
        <v>2.9977296385655883E-2</v>
      </c>
      <c r="I573" s="53">
        <v>0.34487357597934604</v>
      </c>
      <c r="J573" s="53">
        <v>6.8316025216170723E-2</v>
      </c>
      <c r="K573" s="53">
        <v>0.59666598556181039</v>
      </c>
      <c r="L573" s="67" t="s">
        <v>422</v>
      </c>
      <c r="M573" s="67" t="s">
        <v>422</v>
      </c>
      <c r="O573" s="67">
        <v>0.101952794</v>
      </c>
      <c r="P573" s="67">
        <v>0.39047365761000002</v>
      </c>
      <c r="Q573" s="67">
        <v>0.507573548923</v>
      </c>
    </row>
    <row r="574" spans="2:17" x14ac:dyDescent="0.2">
      <c r="B574" s="12" t="s">
        <v>521</v>
      </c>
      <c r="C574" s="61">
        <v>76639</v>
      </c>
      <c r="D574" s="53">
        <v>0.26146920587874545</v>
      </c>
      <c r="E574" s="53">
        <v>0.25807935758092204</v>
      </c>
      <c r="F574" s="53">
        <v>3.9275186133746046E-2</v>
      </c>
      <c r="G574" s="53">
        <v>0.27303981443853687</v>
      </c>
      <c r="H574" s="53">
        <v>4.0207811561794968E-2</v>
      </c>
      <c r="I574" s="53">
        <v>7.0257292315325723E-2</v>
      </c>
      <c r="J574" s="53">
        <v>5.7671332090928916E-2</v>
      </c>
      <c r="K574" s="53">
        <v>0.61565209190093428</v>
      </c>
      <c r="L574" s="67" t="s">
        <v>50</v>
      </c>
      <c r="M574" s="67" t="s">
        <v>2</v>
      </c>
      <c r="O574" s="67">
        <v>0.100547378815</v>
      </c>
      <c r="P574" s="67">
        <v>0.376184814182</v>
      </c>
      <c r="Q574" s="67">
        <v>0.52326780763900005</v>
      </c>
    </row>
    <row r="575" spans="2:17" x14ac:dyDescent="0.2">
      <c r="B575" s="12" t="s">
        <v>522</v>
      </c>
      <c r="C575" s="61">
        <v>75028</v>
      </c>
      <c r="D575" s="53">
        <v>0.27883652560063943</v>
      </c>
      <c r="E575" s="53">
        <v>0.22693183880801368</v>
      </c>
      <c r="F575" s="53">
        <v>3.6790805887378285E-2</v>
      </c>
      <c r="G575" s="53">
        <v>0.29418741679198429</v>
      </c>
      <c r="H575" s="53">
        <v>3.7779565901954332E-2</v>
      </c>
      <c r="I575" s="53">
        <v>6.7465168015497776E-2</v>
      </c>
      <c r="J575" s="53">
        <v>5.8008678994532333E-2</v>
      </c>
      <c r="K575" s="53">
        <v>0.572787951622169</v>
      </c>
      <c r="L575" s="67" t="s">
        <v>50</v>
      </c>
      <c r="M575" s="67" t="s">
        <v>2</v>
      </c>
      <c r="O575" s="67">
        <v>9.1136598654000006E-2</v>
      </c>
      <c r="P575" s="67">
        <v>0.39208945100699999</v>
      </c>
      <c r="Q575" s="67">
        <v>0.51677395079300004</v>
      </c>
    </row>
    <row r="576" spans="2:17" x14ac:dyDescent="0.2">
      <c r="B576" s="12" t="s">
        <v>428</v>
      </c>
      <c r="C576" s="61">
        <v>73045</v>
      </c>
      <c r="D576" s="53">
        <v>0.10486366918410808</v>
      </c>
      <c r="E576" s="53">
        <v>0.11448270124556953</v>
      </c>
      <c r="F576" s="53">
        <v>1.947083184618591E-2</v>
      </c>
      <c r="G576" s="53">
        <v>0.23599221633160117</v>
      </c>
      <c r="H576" s="53">
        <v>2.6184952044151735E-2</v>
      </c>
      <c r="I576" s="53">
        <v>0.45075297344999332</v>
      </c>
      <c r="J576" s="53">
        <v>4.8252655898390305E-2</v>
      </c>
      <c r="K576" s="53">
        <v>0.60533021684006938</v>
      </c>
      <c r="L576" s="67" t="s">
        <v>422</v>
      </c>
      <c r="M576" s="67" t="s">
        <v>422</v>
      </c>
      <c r="O576" s="67">
        <v>9.6267032906600006E-2</v>
      </c>
      <c r="P576" s="67">
        <v>0.39307936744600003</v>
      </c>
      <c r="Q576" s="67">
        <v>0.51065360010500005</v>
      </c>
    </row>
    <row r="577" spans="2:17" x14ac:dyDescent="0.2">
      <c r="B577" s="12" t="s">
        <v>429</v>
      </c>
      <c r="C577" s="61">
        <v>75740</v>
      </c>
      <c r="D577" s="53">
        <v>0.19860801174237908</v>
      </c>
      <c r="E577" s="53">
        <v>0.25844384606110926</v>
      </c>
      <c r="F577" s="53">
        <v>6.3262768778219375E-2</v>
      </c>
      <c r="G577" s="53">
        <v>0.27304675660611077</v>
      </c>
      <c r="H577" s="53">
        <v>4.9986316929153909E-2</v>
      </c>
      <c r="I577" s="53">
        <v>0.10332310365390382</v>
      </c>
      <c r="J577" s="53">
        <v>5.332919622912393E-2</v>
      </c>
      <c r="K577" s="53">
        <v>0.57569116011882004</v>
      </c>
      <c r="L577" s="67" t="s">
        <v>50</v>
      </c>
      <c r="M577" s="67" t="s">
        <v>2</v>
      </c>
      <c r="O577" s="67">
        <v>0.110365388285</v>
      </c>
      <c r="P577" s="67">
        <v>0.383372587248</v>
      </c>
      <c r="Q577" s="67">
        <v>0.50626202499799999</v>
      </c>
    </row>
    <row r="578" spans="2:17" x14ac:dyDescent="0.2">
      <c r="B578" s="12" t="s">
        <v>430</v>
      </c>
      <c r="C578" s="61">
        <v>71535</v>
      </c>
      <c r="D578" s="53">
        <v>0.11927529313906245</v>
      </c>
      <c r="E578" s="53">
        <v>0.18156724220594161</v>
      </c>
      <c r="F578" s="53">
        <v>3.9506439731528592E-2</v>
      </c>
      <c r="G578" s="53">
        <v>0.36536372344206797</v>
      </c>
      <c r="H578" s="53">
        <v>2.7085039655014066E-2</v>
      </c>
      <c r="I578" s="53">
        <v>0.1837097387958021</v>
      </c>
      <c r="J578" s="53">
        <v>8.3492523030583271E-2</v>
      </c>
      <c r="K578" s="53">
        <v>0.55703795097396913</v>
      </c>
      <c r="L578" s="67" t="s">
        <v>50</v>
      </c>
      <c r="M578" s="67" t="s">
        <v>2</v>
      </c>
      <c r="O578" s="67">
        <v>9.5786221466800006E-2</v>
      </c>
      <c r="P578" s="67">
        <v>0.392973957697</v>
      </c>
      <c r="Q578" s="67">
        <v>0.51123982136599999</v>
      </c>
    </row>
    <row r="579" spans="2:17" x14ac:dyDescent="0.2">
      <c r="B579" s="12" t="s">
        <v>608</v>
      </c>
      <c r="C579" s="61">
        <v>74552</v>
      </c>
      <c r="D579" s="53">
        <v>9.8531095584210429E-2</v>
      </c>
      <c r="E579" s="53">
        <v>0.26290059085214912</v>
      </c>
      <c r="F579" s="53">
        <v>2.66603828715842E-2</v>
      </c>
      <c r="G579" s="53">
        <v>0.31553965791985483</v>
      </c>
      <c r="H579" s="53">
        <v>3.4297297901497208E-2</v>
      </c>
      <c r="I579" s="53">
        <v>0.18693460375346924</v>
      </c>
      <c r="J579" s="53">
        <v>7.5136371117235035E-2</v>
      </c>
      <c r="K579" s="53">
        <v>0.53289052930063385</v>
      </c>
      <c r="L579" s="67" t="s">
        <v>50</v>
      </c>
      <c r="M579" s="67" t="s">
        <v>2</v>
      </c>
      <c r="O579" s="67">
        <v>9.6065392091900001E-2</v>
      </c>
      <c r="P579" s="67">
        <v>0.42121111990600002</v>
      </c>
      <c r="Q579" s="67">
        <v>0.48272348850500002</v>
      </c>
    </row>
    <row r="580" spans="2:17" x14ac:dyDescent="0.2">
      <c r="B580" s="12" t="s">
        <v>611</v>
      </c>
      <c r="C580" s="61">
        <v>74824</v>
      </c>
      <c r="D580" s="53">
        <v>0.30896906370677302</v>
      </c>
      <c r="E580" s="53">
        <v>0.28868490364005173</v>
      </c>
      <c r="F580" s="53">
        <v>4.3875292354837753E-2</v>
      </c>
      <c r="G580" s="53">
        <v>0.21999527912425323</v>
      </c>
      <c r="H580" s="53">
        <v>5.0140026598155557E-2</v>
      </c>
      <c r="I580" s="53">
        <v>4.1048226122912743E-2</v>
      </c>
      <c r="J580" s="53">
        <v>4.7287208453015928E-2</v>
      </c>
      <c r="K580" s="53">
        <v>0.65524231811679479</v>
      </c>
      <c r="L580" s="67" t="s">
        <v>1</v>
      </c>
      <c r="M580" s="67" t="s">
        <v>2</v>
      </c>
      <c r="O580" s="67">
        <v>0.107902939748</v>
      </c>
      <c r="P580" s="67">
        <v>0.3696887136</v>
      </c>
      <c r="Q580" s="67">
        <v>0.522408347238</v>
      </c>
    </row>
    <row r="581" spans="2:17" x14ac:dyDescent="0.2">
      <c r="B581" s="12" t="s">
        <v>612</v>
      </c>
      <c r="C581" s="61">
        <v>74051</v>
      </c>
      <c r="D581" s="53">
        <v>0.17751433562729133</v>
      </c>
      <c r="E581" s="53">
        <v>0.22329544925411102</v>
      </c>
      <c r="F581" s="53">
        <v>8.1067586739288613E-2</v>
      </c>
      <c r="G581" s="53">
        <v>0.32555733134086412</v>
      </c>
      <c r="H581" s="53">
        <v>3.8562929612840885E-2</v>
      </c>
      <c r="I581" s="53">
        <v>9.8983006640443946E-2</v>
      </c>
      <c r="J581" s="53">
        <v>5.5019360785160114E-2</v>
      </c>
      <c r="K581" s="53">
        <v>0.5938650846415412</v>
      </c>
      <c r="L581" s="67" t="s">
        <v>50</v>
      </c>
      <c r="M581" s="67" t="s">
        <v>2</v>
      </c>
      <c r="O581" s="67">
        <v>9.6443275414899998E-2</v>
      </c>
      <c r="P581" s="67">
        <v>0.38079463696400001</v>
      </c>
      <c r="Q581" s="67">
        <v>0.52276208810500002</v>
      </c>
    </row>
    <row r="582" spans="2:17" x14ac:dyDescent="0.2">
      <c r="B582" s="12" t="s">
        <v>615</v>
      </c>
      <c r="C582" s="61">
        <v>77298</v>
      </c>
      <c r="D582" s="53">
        <v>0.1114036000376203</v>
      </c>
      <c r="E582" s="53">
        <v>0.25504354692083597</v>
      </c>
      <c r="F582" s="53">
        <v>3.4171630881537685E-2</v>
      </c>
      <c r="G582" s="53">
        <v>0.32945516803256586</v>
      </c>
      <c r="H582" s="53">
        <v>4.0644083599437046E-2</v>
      </c>
      <c r="I582" s="53">
        <v>0.18628694676617016</v>
      </c>
      <c r="J582" s="53">
        <v>4.2995023761832847E-2</v>
      </c>
      <c r="K582" s="53">
        <v>0.55982160222459099</v>
      </c>
      <c r="L582" s="67" t="s">
        <v>50</v>
      </c>
      <c r="M582" s="67" t="s">
        <v>2</v>
      </c>
      <c r="O582" s="67">
        <v>0.104380309339</v>
      </c>
      <c r="P582" s="67">
        <v>0.40430108824200001</v>
      </c>
      <c r="Q582" s="67">
        <v>0.49131860289200002</v>
      </c>
    </row>
    <row r="583" spans="2:17" x14ac:dyDescent="0.2">
      <c r="B583" s="12" t="s">
        <v>431</v>
      </c>
      <c r="C583" s="61">
        <v>76844</v>
      </c>
      <c r="D583" s="53">
        <v>0.18209274833240299</v>
      </c>
      <c r="E583" s="53">
        <v>0.23146796868062688</v>
      </c>
      <c r="F583" s="53">
        <v>5.3436933500074016E-2</v>
      </c>
      <c r="G583" s="53">
        <v>0.30764658445915838</v>
      </c>
      <c r="H583" s="53">
        <v>4.7363877481471965E-2</v>
      </c>
      <c r="I583" s="53">
        <v>7.7308663819355472E-2</v>
      </c>
      <c r="J583" s="53">
        <v>0.10068322372691038</v>
      </c>
      <c r="K583" s="53">
        <v>0.49386335028146833</v>
      </c>
      <c r="L583" s="67" t="s">
        <v>50</v>
      </c>
      <c r="M583" s="67" t="s">
        <v>2</v>
      </c>
      <c r="O583" s="67">
        <v>0.103792439557</v>
      </c>
      <c r="P583" s="67">
        <v>0.40693798100400003</v>
      </c>
      <c r="Q583" s="67">
        <v>0.489269579934</v>
      </c>
    </row>
    <row r="584" spans="2:17" x14ac:dyDescent="0.2">
      <c r="B584" s="12" t="s">
        <v>618</v>
      </c>
      <c r="C584" s="61">
        <v>76976</v>
      </c>
      <c r="D584" s="53">
        <v>0.17201425224038994</v>
      </c>
      <c r="E584" s="53">
        <v>0.23361763549883222</v>
      </c>
      <c r="F584" s="53">
        <v>5.4031494018896155E-2</v>
      </c>
      <c r="G584" s="53">
        <v>0.30437172476636987</v>
      </c>
      <c r="H584" s="53">
        <v>4.6053275616400421E-2</v>
      </c>
      <c r="I584" s="53">
        <v>9.8141146926947115E-2</v>
      </c>
      <c r="J584" s="53">
        <v>9.1770470932164255E-2</v>
      </c>
      <c r="K584" s="53">
        <v>0.53747214275531807</v>
      </c>
      <c r="L584" s="67" t="s">
        <v>50</v>
      </c>
      <c r="M584" s="67" t="s">
        <v>2</v>
      </c>
      <c r="O584" s="67">
        <v>0.10629473098099999</v>
      </c>
      <c r="P584" s="67">
        <v>0.395088634474</v>
      </c>
      <c r="Q584" s="67">
        <v>0.49861663496899999</v>
      </c>
    </row>
    <row r="585" spans="2:17" x14ac:dyDescent="0.2">
      <c r="B585" s="12" t="s">
        <v>626</v>
      </c>
      <c r="C585" s="61">
        <v>79062</v>
      </c>
      <c r="D585" s="53">
        <v>0.27843597221471489</v>
      </c>
      <c r="E585" s="53">
        <v>0.22909692534750206</v>
      </c>
      <c r="F585" s="53">
        <v>4.0908416855159523E-2</v>
      </c>
      <c r="G585" s="53">
        <v>0.28972149102274614</v>
      </c>
      <c r="H585" s="53">
        <v>3.9404698572664355E-2</v>
      </c>
      <c r="I585" s="53">
        <v>6.1410759153340148E-2</v>
      </c>
      <c r="J585" s="53">
        <v>6.102173683387295E-2</v>
      </c>
      <c r="K585" s="53">
        <v>0.59967524602857947</v>
      </c>
      <c r="L585" s="67" t="s">
        <v>50</v>
      </c>
      <c r="M585" s="67" t="s">
        <v>2</v>
      </c>
      <c r="O585" s="67">
        <v>9.2893936759699994E-2</v>
      </c>
      <c r="P585" s="67">
        <v>0.37720203340199998</v>
      </c>
      <c r="Q585" s="67">
        <v>0.52990403033900002</v>
      </c>
    </row>
    <row r="586" spans="2:17" x14ac:dyDescent="0.2">
      <c r="B586" s="12" t="s">
        <v>432</v>
      </c>
      <c r="C586" s="61">
        <v>76518</v>
      </c>
      <c r="D586" s="53">
        <v>0.10907438567062691</v>
      </c>
      <c r="E586" s="53">
        <v>0.25794719707763913</v>
      </c>
      <c r="F586" s="53">
        <v>2.8753852205274981E-2</v>
      </c>
      <c r="G586" s="53">
        <v>0.27938316824653431</v>
      </c>
      <c r="H586" s="53">
        <v>4.4052362628027232E-2</v>
      </c>
      <c r="I586" s="53">
        <v>0.18717636159041964</v>
      </c>
      <c r="J586" s="53">
        <v>9.3612672581477901E-2</v>
      </c>
      <c r="K586" s="53">
        <v>0.55754658566534077</v>
      </c>
      <c r="L586" s="67" t="s">
        <v>50</v>
      </c>
      <c r="M586" s="67" t="s">
        <v>2</v>
      </c>
      <c r="O586" s="67">
        <v>0.10702837767700001</v>
      </c>
      <c r="P586" s="67">
        <v>0.40748582547599999</v>
      </c>
      <c r="Q586" s="67">
        <v>0.48548579735000003</v>
      </c>
    </row>
    <row r="587" spans="2:17" x14ac:dyDescent="0.2">
      <c r="B587" s="12" t="s">
        <v>635</v>
      </c>
      <c r="C587" s="61">
        <v>74525</v>
      </c>
      <c r="D587" s="53">
        <v>8.4333682861642667E-2</v>
      </c>
      <c r="E587" s="53">
        <v>0.27682188951813586</v>
      </c>
      <c r="F587" s="53">
        <v>2.3394475505668682E-2</v>
      </c>
      <c r="G587" s="53">
        <v>0.32704064579336406</v>
      </c>
      <c r="H587" s="53">
        <v>3.5632068027543103E-2</v>
      </c>
      <c r="I587" s="53">
        <v>0.19350258146505234</v>
      </c>
      <c r="J587" s="53">
        <v>5.9274656828593453E-2</v>
      </c>
      <c r="K587" s="53">
        <v>0.53756781469615977</v>
      </c>
      <c r="L587" s="67" t="s">
        <v>50</v>
      </c>
      <c r="M587" s="67" t="s">
        <v>2</v>
      </c>
      <c r="O587" s="67">
        <v>9.5496302551699996E-2</v>
      </c>
      <c r="P587" s="67">
        <v>0.42800408930700001</v>
      </c>
      <c r="Q587" s="67">
        <v>0.47649960869000002</v>
      </c>
    </row>
    <row r="588" spans="2:17" x14ac:dyDescent="0.2">
      <c r="B588" s="12" t="s">
        <v>433</v>
      </c>
      <c r="C588" s="61">
        <v>74020</v>
      </c>
      <c r="D588" s="53">
        <v>0.11776398276240507</v>
      </c>
      <c r="E588" s="53">
        <v>0.26484759653229811</v>
      </c>
      <c r="F588" s="53">
        <v>5.4168215073824917E-2</v>
      </c>
      <c r="G588" s="53">
        <v>0.27461275000102719</v>
      </c>
      <c r="H588" s="53">
        <v>5.7333792706186076E-2</v>
      </c>
      <c r="I588" s="53">
        <v>0.18189434678519359</v>
      </c>
      <c r="J588" s="53">
        <v>4.9379316139064967E-2</v>
      </c>
      <c r="K588" s="53">
        <v>0.51658952935108915</v>
      </c>
      <c r="L588" s="67" t="s">
        <v>50</v>
      </c>
      <c r="M588" s="67" t="s">
        <v>2</v>
      </c>
      <c r="O588" s="67">
        <v>0.11475117323099999</v>
      </c>
      <c r="P588" s="67">
        <v>0.42195246576700002</v>
      </c>
      <c r="Q588" s="67">
        <v>0.46329636142399999</v>
      </c>
    </row>
    <row r="589" spans="2:17" x14ac:dyDescent="0.2">
      <c r="B589" s="12" t="s">
        <v>434</v>
      </c>
      <c r="C589" s="61">
        <v>71737</v>
      </c>
      <c r="D589" s="53">
        <v>0.16701753549375334</v>
      </c>
      <c r="E589" s="53">
        <v>0.22448909050072913</v>
      </c>
      <c r="F589" s="53">
        <v>5.0916198059223733E-2</v>
      </c>
      <c r="G589" s="53">
        <v>0.32852353650937616</v>
      </c>
      <c r="H589" s="53">
        <v>4.2416127176354346E-2</v>
      </c>
      <c r="I589" s="53">
        <v>9.0944404257978062E-2</v>
      </c>
      <c r="J589" s="53">
        <v>9.5693108002585264E-2</v>
      </c>
      <c r="K589" s="53">
        <v>0.51413393580312805</v>
      </c>
      <c r="L589" s="67" t="s">
        <v>50</v>
      </c>
      <c r="M589" s="67" t="s">
        <v>2</v>
      </c>
      <c r="O589" s="67">
        <v>9.6327753494799995E-2</v>
      </c>
      <c r="P589" s="67">
        <v>0.403896029735</v>
      </c>
      <c r="Q589" s="67">
        <v>0.49977621721999999</v>
      </c>
    </row>
    <row r="590" spans="2:17" x14ac:dyDescent="0.2">
      <c r="B590" s="12" t="s">
        <v>435</v>
      </c>
      <c r="C590" s="61">
        <v>74375</v>
      </c>
      <c r="D590" s="53">
        <v>0.27254038687692994</v>
      </c>
      <c r="E590" s="53">
        <v>0.26224254846722989</v>
      </c>
      <c r="F590" s="53">
        <v>3.716341877784763E-2</v>
      </c>
      <c r="G590" s="53">
        <v>0.253646733622787</v>
      </c>
      <c r="H590" s="53">
        <v>4.8731600523976619E-2</v>
      </c>
      <c r="I590" s="53">
        <v>6.5399751377486007E-2</v>
      </c>
      <c r="J590" s="53">
        <v>6.0275560353742909E-2</v>
      </c>
      <c r="K590" s="53">
        <v>0.6084400193982662</v>
      </c>
      <c r="L590" s="67" t="s">
        <v>1</v>
      </c>
      <c r="M590" s="67" t="s">
        <v>2</v>
      </c>
      <c r="O590" s="67">
        <v>0.106762756515</v>
      </c>
      <c r="P590" s="67">
        <v>0.381201088962</v>
      </c>
      <c r="Q590" s="67">
        <v>0.51203615512400003</v>
      </c>
    </row>
    <row r="591" spans="2:17" x14ac:dyDescent="0.2">
      <c r="B591" s="12" t="s">
        <v>436</v>
      </c>
      <c r="C591" s="61">
        <v>70267</v>
      </c>
      <c r="D591" s="53">
        <v>0.22505204005257648</v>
      </c>
      <c r="E591" s="53">
        <v>0.25914343137145962</v>
      </c>
      <c r="F591" s="53">
        <v>3.9782921420078346E-2</v>
      </c>
      <c r="G591" s="53">
        <v>0.29092620184864376</v>
      </c>
      <c r="H591" s="53">
        <v>3.8199863265150971E-2</v>
      </c>
      <c r="I591" s="53">
        <v>8.0070987913877484E-2</v>
      </c>
      <c r="J591" s="53">
        <v>6.6824554128213393E-2</v>
      </c>
      <c r="K591" s="53">
        <v>0.58089053681474634</v>
      </c>
      <c r="L591" s="67" t="s">
        <v>50</v>
      </c>
      <c r="M591" s="67" t="s">
        <v>2</v>
      </c>
      <c r="O591" s="67">
        <v>0.104090710396</v>
      </c>
      <c r="P591" s="67">
        <v>0.38697590340499999</v>
      </c>
      <c r="Q591" s="67">
        <v>0.50893338663099996</v>
      </c>
    </row>
    <row r="592" spans="2:17" x14ac:dyDescent="0.2">
      <c r="B592" s="12" t="s">
        <v>683</v>
      </c>
      <c r="C592" s="61">
        <v>53140</v>
      </c>
      <c r="D592" s="53">
        <v>0.24274997747931901</v>
      </c>
      <c r="E592" s="53">
        <v>0.14111424142924628</v>
      </c>
      <c r="F592" s="53">
        <v>3.0632189869775409E-2</v>
      </c>
      <c r="G592" s="53">
        <v>0.25196978320884567</v>
      </c>
      <c r="H592" s="53">
        <v>2.0184522071276554E-2</v>
      </c>
      <c r="I592" s="53">
        <v>0.24592003459773551</v>
      </c>
      <c r="J592" s="53">
        <v>6.7429251343801622E-2</v>
      </c>
      <c r="K592" s="53">
        <v>0.58633188543072046</v>
      </c>
      <c r="L592" s="67" t="s">
        <v>50</v>
      </c>
      <c r="M592" s="67" t="s">
        <v>422</v>
      </c>
      <c r="O592" s="67">
        <v>9.4170487535500003E-2</v>
      </c>
      <c r="P592" s="67">
        <v>0.38131085516699997</v>
      </c>
      <c r="Q592" s="67">
        <v>0.52451865772399997</v>
      </c>
    </row>
    <row r="593" spans="2:17" x14ac:dyDescent="0.2">
      <c r="B593" s="12" t="s">
        <v>437</v>
      </c>
      <c r="C593" s="61">
        <v>76200</v>
      </c>
      <c r="D593" s="53">
        <v>0.11686378188281825</v>
      </c>
      <c r="E593" s="53">
        <v>0.17906498134007176</v>
      </c>
      <c r="F593" s="53">
        <v>4.7874214468375378E-2</v>
      </c>
      <c r="G593" s="53">
        <v>0.15808580032104577</v>
      </c>
      <c r="H593" s="53">
        <v>4.5219241293300128E-2</v>
      </c>
      <c r="I593" s="53">
        <v>0.37423621784579481</v>
      </c>
      <c r="J593" s="53">
        <v>7.8655762848594019E-2</v>
      </c>
      <c r="K593" s="53">
        <v>0.60149587282771599</v>
      </c>
      <c r="L593" s="67" t="s">
        <v>32</v>
      </c>
      <c r="M593" s="67" t="s">
        <v>32</v>
      </c>
      <c r="O593" s="67">
        <v>0.11104030664300001</v>
      </c>
      <c r="P593" s="67">
        <v>0.42982781843899998</v>
      </c>
      <c r="Q593" s="67">
        <v>0.45913187541700001</v>
      </c>
    </row>
    <row r="594" spans="2:17" x14ac:dyDescent="0.2">
      <c r="B594" s="12" t="s">
        <v>438</v>
      </c>
      <c r="C594" s="61">
        <v>77055</v>
      </c>
      <c r="D594" s="53">
        <v>0.22097947578608773</v>
      </c>
      <c r="E594" s="53">
        <v>0.13072783127974255</v>
      </c>
      <c r="F594" s="53">
        <v>4.917410216482751E-2</v>
      </c>
      <c r="G594" s="53">
        <v>0.1340788509975315</v>
      </c>
      <c r="H594" s="53">
        <v>4.8945953125471078E-2</v>
      </c>
      <c r="I594" s="53">
        <v>0.35588456343341235</v>
      </c>
      <c r="J594" s="53">
        <v>6.0209223212927231E-2</v>
      </c>
      <c r="K594" s="53">
        <v>0.58256985924964433</v>
      </c>
      <c r="L594" s="67" t="s">
        <v>32</v>
      </c>
      <c r="M594" s="67" t="s">
        <v>32</v>
      </c>
      <c r="O594" s="67">
        <v>0.12801684451699999</v>
      </c>
      <c r="P594" s="67">
        <v>0.40520809712700001</v>
      </c>
      <c r="Q594" s="67">
        <v>0.46677505888800003</v>
      </c>
    </row>
    <row r="595" spans="2:17" x14ac:dyDescent="0.2">
      <c r="B595" s="12" t="s">
        <v>479</v>
      </c>
      <c r="C595" s="61">
        <v>70811</v>
      </c>
      <c r="D595" s="53">
        <v>0.30482435560643312</v>
      </c>
      <c r="E595" s="53">
        <v>5.5823189554907622E-3</v>
      </c>
      <c r="F595" s="53">
        <v>5.6837894356152295E-2</v>
      </c>
      <c r="G595" s="53">
        <v>0.20289917255369178</v>
      </c>
      <c r="H595" s="53">
        <v>1.2521719138402682E-2</v>
      </c>
      <c r="I595" s="53">
        <v>0.37665137501531593</v>
      </c>
      <c r="J595" s="53">
        <v>4.0683164374513303E-2</v>
      </c>
      <c r="K595" s="53">
        <v>0.59268364480361746</v>
      </c>
      <c r="L595" s="67" t="s">
        <v>32</v>
      </c>
      <c r="M595" s="67" t="s">
        <v>32</v>
      </c>
      <c r="O595" s="67">
        <v>8.2486168311599994E-2</v>
      </c>
      <c r="P595" s="67">
        <v>0.408090344587</v>
      </c>
      <c r="Q595" s="67">
        <v>0.50942348757900002</v>
      </c>
    </row>
    <row r="596" spans="2:17" x14ac:dyDescent="0.2">
      <c r="B596" s="12" t="s">
        <v>439</v>
      </c>
      <c r="C596" s="61">
        <v>75211</v>
      </c>
      <c r="D596" s="53">
        <v>0.33313457200245716</v>
      </c>
      <c r="E596" s="53">
        <v>3.0638173207029575E-2</v>
      </c>
      <c r="F596" s="53">
        <v>0.10755993282653063</v>
      </c>
      <c r="G596" s="53">
        <v>0.13296052788982063</v>
      </c>
      <c r="H596" s="53">
        <v>3.4537249558899391E-2</v>
      </c>
      <c r="I596" s="53">
        <v>0.31182747607545042</v>
      </c>
      <c r="J596" s="53">
        <v>4.9342068439812342E-2</v>
      </c>
      <c r="K596" s="53">
        <v>0.64836063811125322</v>
      </c>
      <c r="L596" s="67" t="s">
        <v>1</v>
      </c>
      <c r="M596" s="67" t="s">
        <v>1</v>
      </c>
      <c r="O596" s="67">
        <v>0.104825131148</v>
      </c>
      <c r="P596" s="67">
        <v>0.37778387925099999</v>
      </c>
      <c r="Q596" s="67">
        <v>0.51739099004800004</v>
      </c>
    </row>
    <row r="597" spans="2:17" x14ac:dyDescent="0.2">
      <c r="B597" s="12" t="s">
        <v>440</v>
      </c>
      <c r="C597" s="61">
        <v>69086</v>
      </c>
      <c r="D597" s="53">
        <v>3.568879585097319E-2</v>
      </c>
      <c r="E597" s="53">
        <v>0.36054195249825277</v>
      </c>
      <c r="F597" s="53">
        <v>1.542702705547597E-2</v>
      </c>
      <c r="G597" s="53">
        <v>0.15283885325347557</v>
      </c>
      <c r="H597" s="53">
        <v>1.5705942065674328E-2</v>
      </c>
      <c r="I597" s="53">
        <v>0.3393408916842986</v>
      </c>
      <c r="J597" s="53">
        <v>8.0456537591849522E-2</v>
      </c>
      <c r="K597" s="53">
        <v>0.57913112105939601</v>
      </c>
      <c r="L597" s="67" t="s">
        <v>2</v>
      </c>
      <c r="M597" s="67" t="s">
        <v>2</v>
      </c>
      <c r="O597" s="67">
        <v>0.103153494745</v>
      </c>
      <c r="P597" s="67">
        <v>0.47283113014200001</v>
      </c>
      <c r="Q597" s="67">
        <v>0.42401537555699997</v>
      </c>
    </row>
    <row r="598" spans="2:17" x14ac:dyDescent="0.2">
      <c r="B598" s="12" t="s">
        <v>480</v>
      </c>
      <c r="C598" s="61">
        <v>71596</v>
      </c>
      <c r="D598" s="53">
        <v>5.8558467885818297E-2</v>
      </c>
      <c r="E598" s="53">
        <v>0.29452526916511662</v>
      </c>
      <c r="F598" s="53">
        <v>2.1795926529821763E-2</v>
      </c>
      <c r="G598" s="53">
        <v>0.16317716934198603</v>
      </c>
      <c r="H598" s="53">
        <v>4.9985256207773915E-2</v>
      </c>
      <c r="I598" s="53">
        <v>0.31933140039535951</v>
      </c>
      <c r="J598" s="53">
        <v>9.262651047412386E-2</v>
      </c>
      <c r="K598" s="53">
        <v>0.6203194450186631</v>
      </c>
      <c r="L598" s="67" t="s">
        <v>32</v>
      </c>
      <c r="M598" s="67" t="s">
        <v>2</v>
      </c>
      <c r="O598" s="67">
        <v>0.105052049353</v>
      </c>
      <c r="P598" s="67">
        <v>0.44221610452299998</v>
      </c>
      <c r="Q598" s="67">
        <v>0.45273184648999998</v>
      </c>
    </row>
    <row r="599" spans="2:17" x14ac:dyDescent="0.2">
      <c r="B599" s="12" t="s">
        <v>481</v>
      </c>
      <c r="C599" s="61">
        <v>75172</v>
      </c>
      <c r="D599" s="53">
        <v>0.27858370472556815</v>
      </c>
      <c r="E599" s="53">
        <v>4.1749226934609876E-2</v>
      </c>
      <c r="F599" s="53">
        <v>5.2004763333986487E-2</v>
      </c>
      <c r="G599" s="53">
        <v>0.12774889811209619</v>
      </c>
      <c r="H599" s="53">
        <v>1.2946321579847467E-2</v>
      </c>
      <c r="I599" s="53">
        <v>0.42942326572705197</v>
      </c>
      <c r="J599" s="53">
        <v>5.7543819586839802E-2</v>
      </c>
      <c r="K599" s="53">
        <v>0.62096132721251374</v>
      </c>
      <c r="L599" s="67" t="s">
        <v>32</v>
      </c>
      <c r="M599" s="67" t="s">
        <v>32</v>
      </c>
      <c r="O599" s="67">
        <v>8.8539008141499995E-2</v>
      </c>
      <c r="P599" s="67">
        <v>0.406857289239</v>
      </c>
      <c r="Q599" s="67">
        <v>0.50460370301500002</v>
      </c>
    </row>
    <row r="600" spans="2:17" x14ac:dyDescent="0.2">
      <c r="B600" s="12" t="s">
        <v>482</v>
      </c>
      <c r="C600" s="61">
        <v>77433</v>
      </c>
      <c r="D600" s="53">
        <v>0.13222091905811487</v>
      </c>
      <c r="E600" s="53">
        <v>0.20507073165364664</v>
      </c>
      <c r="F600" s="53">
        <v>3.9773265733427272E-2</v>
      </c>
      <c r="G600" s="53">
        <v>0.15524210247339809</v>
      </c>
      <c r="H600" s="53">
        <v>1.5114842799704254E-2</v>
      </c>
      <c r="I600" s="53">
        <v>0.38252558746852217</v>
      </c>
      <c r="J600" s="53">
        <v>7.0052550813186718E-2</v>
      </c>
      <c r="K600" s="53">
        <v>0.59383652426822964</v>
      </c>
      <c r="L600" s="67" t="s">
        <v>32</v>
      </c>
      <c r="M600" s="67" t="s">
        <v>32</v>
      </c>
      <c r="O600" s="67">
        <v>9.8975236752100001E-2</v>
      </c>
      <c r="P600" s="67">
        <v>0.42745446778500001</v>
      </c>
      <c r="Q600" s="67">
        <v>0.47357029598799999</v>
      </c>
    </row>
    <row r="601" spans="2:17" x14ac:dyDescent="0.2">
      <c r="B601" s="12" t="s">
        <v>483</v>
      </c>
      <c r="C601" s="61">
        <v>72218</v>
      </c>
      <c r="D601" s="53">
        <v>0.18557290111398425</v>
      </c>
      <c r="E601" s="53">
        <v>8.2787055861510667E-2</v>
      </c>
      <c r="F601" s="53">
        <v>0.1420567056770555</v>
      </c>
      <c r="G601" s="53">
        <v>0.13303998955597512</v>
      </c>
      <c r="H601" s="53">
        <v>1.425259587788767E-2</v>
      </c>
      <c r="I601" s="53">
        <v>0.37500851956155584</v>
      </c>
      <c r="J601" s="53">
        <v>6.7282232352031027E-2</v>
      </c>
      <c r="K601" s="53">
        <v>0.62327265070384885</v>
      </c>
      <c r="L601" s="67" t="s">
        <v>32</v>
      </c>
      <c r="M601" s="67" t="s">
        <v>32</v>
      </c>
      <c r="O601" s="67">
        <v>9.2415374045600004E-2</v>
      </c>
      <c r="P601" s="67">
        <v>0.41692085377999999</v>
      </c>
      <c r="Q601" s="67">
        <v>0.49066377269900002</v>
      </c>
    </row>
    <row r="602" spans="2:17" x14ac:dyDescent="0.2">
      <c r="B602" s="12" t="s">
        <v>731</v>
      </c>
      <c r="C602" s="61">
        <v>70314</v>
      </c>
      <c r="D602" s="53">
        <v>0.20304517099210445</v>
      </c>
      <c r="E602" s="53">
        <v>0.23171328578014624</v>
      </c>
      <c r="F602" s="53">
        <v>2.0602885961985552E-2</v>
      </c>
      <c r="G602" s="53">
        <v>0.15524366200217191</v>
      </c>
      <c r="H602" s="53">
        <v>3.6662584968089891E-2</v>
      </c>
      <c r="I602" s="53">
        <v>0.29240522479962838</v>
      </c>
      <c r="J602" s="53">
        <v>6.0327185495873493E-2</v>
      </c>
      <c r="K602" s="53">
        <v>0.58073039717228392</v>
      </c>
      <c r="L602" s="67" t="s">
        <v>32</v>
      </c>
      <c r="M602" s="67" t="s">
        <v>2</v>
      </c>
      <c r="O602" s="67">
        <v>9.24959826524E-2</v>
      </c>
      <c r="P602" s="67">
        <v>0.43473946272899999</v>
      </c>
      <c r="Q602" s="67">
        <v>0.47276455516499999</v>
      </c>
    </row>
    <row r="603" spans="2:17" x14ac:dyDescent="0.2">
      <c r="B603" s="12" t="s">
        <v>441</v>
      </c>
      <c r="C603" s="61">
        <v>69157</v>
      </c>
      <c r="D603" s="53">
        <v>0.12556612803683856</v>
      </c>
      <c r="E603" s="53">
        <v>0.29362410777009457</v>
      </c>
      <c r="F603" s="53">
        <v>1.8516618432080842E-2</v>
      </c>
      <c r="G603" s="53">
        <v>0.15530395828699597</v>
      </c>
      <c r="H603" s="53">
        <v>4.0992932781703267E-2</v>
      </c>
      <c r="I603" s="53">
        <v>0.30182940525515345</v>
      </c>
      <c r="J603" s="53">
        <v>6.4166849437133286E-2</v>
      </c>
      <c r="K603" s="53">
        <v>0.58784392674819519</v>
      </c>
      <c r="L603" s="67" t="s">
        <v>32</v>
      </c>
      <c r="M603" s="67" t="s">
        <v>2</v>
      </c>
      <c r="O603" s="67">
        <v>9.9896917189299994E-2</v>
      </c>
      <c r="P603" s="67">
        <v>0.44022666823599998</v>
      </c>
      <c r="Q603" s="67">
        <v>0.45987641503100002</v>
      </c>
    </row>
    <row r="604" spans="2:17" x14ac:dyDescent="0.2">
      <c r="B604" s="12" t="s">
        <v>442</v>
      </c>
      <c r="C604" s="61">
        <v>72523</v>
      </c>
      <c r="D604" s="53">
        <v>0.11803904090437926</v>
      </c>
      <c r="E604" s="53">
        <v>0.26032265521367265</v>
      </c>
      <c r="F604" s="53">
        <v>1.855341183279223E-2</v>
      </c>
      <c r="G604" s="53">
        <v>0.15122289739933553</v>
      </c>
      <c r="H604" s="53">
        <v>4.6800712055721831E-2</v>
      </c>
      <c r="I604" s="53">
        <v>0.34390108547065207</v>
      </c>
      <c r="J604" s="53">
        <v>6.1160197123446398E-2</v>
      </c>
      <c r="K604" s="53">
        <v>0.59112973785021161</v>
      </c>
      <c r="L604" s="67" t="s">
        <v>32</v>
      </c>
      <c r="M604" s="67" t="s">
        <v>2</v>
      </c>
      <c r="O604" s="67">
        <v>9.5520126970499997E-2</v>
      </c>
      <c r="P604" s="67">
        <v>0.444176251016</v>
      </c>
      <c r="Q604" s="67">
        <v>0.46030362239299999</v>
      </c>
    </row>
    <row r="605" spans="2:17" x14ac:dyDescent="0.2">
      <c r="B605" s="12" t="s">
        <v>487</v>
      </c>
      <c r="C605" s="61">
        <v>71871</v>
      </c>
      <c r="D605" s="53">
        <v>5.7667513411186491E-2</v>
      </c>
      <c r="E605" s="53">
        <v>0.32223374933680704</v>
      </c>
      <c r="F605" s="53">
        <v>4.0266761177944269E-2</v>
      </c>
      <c r="G605" s="53">
        <v>0.15865329664227043</v>
      </c>
      <c r="H605" s="53">
        <v>4.942107523749395E-2</v>
      </c>
      <c r="I605" s="53">
        <v>0.30402353750473621</v>
      </c>
      <c r="J605" s="53">
        <v>6.7734066689561709E-2</v>
      </c>
      <c r="K605" s="53">
        <v>0.61781406855908383</v>
      </c>
      <c r="L605" s="67" t="s">
        <v>2</v>
      </c>
      <c r="M605" s="67" t="s">
        <v>2</v>
      </c>
      <c r="O605" s="67">
        <v>0.111566474882</v>
      </c>
      <c r="P605" s="67">
        <v>0.44294314832300002</v>
      </c>
      <c r="Q605" s="67">
        <v>0.44549037745600001</v>
      </c>
    </row>
    <row r="606" spans="2:17" x14ac:dyDescent="0.2">
      <c r="B606" s="12" t="s">
        <v>443</v>
      </c>
      <c r="C606" s="61">
        <v>75991</v>
      </c>
      <c r="D606" s="53">
        <v>0.38249985026510458</v>
      </c>
      <c r="E606" s="53">
        <v>3.483775468757324E-2</v>
      </c>
      <c r="F606" s="53">
        <v>6.1768745861617985E-2</v>
      </c>
      <c r="G606" s="53">
        <v>0.13161812550263807</v>
      </c>
      <c r="H606" s="53">
        <v>4.5872894760724814E-2</v>
      </c>
      <c r="I606" s="53">
        <v>0.28903853839399402</v>
      </c>
      <c r="J606" s="53">
        <v>5.4364090528347266E-2</v>
      </c>
      <c r="K606" s="53">
        <v>0.6205442978015423</v>
      </c>
      <c r="L606" s="67" t="s">
        <v>1</v>
      </c>
      <c r="M606" s="67" t="s">
        <v>1</v>
      </c>
      <c r="O606" s="67">
        <v>8.5548795257500004E-2</v>
      </c>
      <c r="P606" s="67">
        <v>0.39417842862800001</v>
      </c>
      <c r="Q606" s="67">
        <v>0.52027277661399995</v>
      </c>
    </row>
    <row r="607" spans="2:17" x14ac:dyDescent="0.2">
      <c r="B607" s="12" t="s">
        <v>732</v>
      </c>
      <c r="C607" s="61">
        <v>75370</v>
      </c>
      <c r="D607" s="53">
        <v>3.1165331670540405E-2</v>
      </c>
      <c r="E607" s="53">
        <v>3.180028530107151E-3</v>
      </c>
      <c r="F607" s="53">
        <v>0.47176598415653986</v>
      </c>
      <c r="G607" s="53">
        <v>0.11632195264180566</v>
      </c>
      <c r="H607" s="53">
        <v>4.5119027992029243E-2</v>
      </c>
      <c r="I607" s="53">
        <v>0.2843750103835691</v>
      </c>
      <c r="J607" s="53">
        <v>4.8072664625408476E-2</v>
      </c>
      <c r="K607" s="53">
        <v>0.65194218425028505</v>
      </c>
      <c r="L607" s="67" t="s">
        <v>3</v>
      </c>
      <c r="M607" s="67" t="s">
        <v>3</v>
      </c>
      <c r="O607" s="67">
        <v>9.3128198300099996E-2</v>
      </c>
      <c r="P607" s="67">
        <v>0.42292236523799998</v>
      </c>
      <c r="Q607" s="67">
        <v>0.48394943700499998</v>
      </c>
    </row>
    <row r="608" spans="2:17" x14ac:dyDescent="0.2">
      <c r="B608" s="12" t="s">
        <v>523</v>
      </c>
      <c r="C608" s="61">
        <v>73307</v>
      </c>
      <c r="D608" s="53">
        <v>2.7530805231469606E-2</v>
      </c>
      <c r="E608" s="53">
        <v>0.34628384908461596</v>
      </c>
      <c r="F608" s="53">
        <v>1.3516728129736259E-2</v>
      </c>
      <c r="G608" s="53">
        <v>0.13671757920050784</v>
      </c>
      <c r="H608" s="53">
        <v>4.6945950713351906E-2</v>
      </c>
      <c r="I608" s="53">
        <v>0.36382416936383805</v>
      </c>
      <c r="J608" s="53">
        <v>6.5180918276480357E-2</v>
      </c>
      <c r="K608" s="53">
        <v>0.5878219405510744</v>
      </c>
      <c r="L608" s="67" t="s">
        <v>32</v>
      </c>
      <c r="M608" s="67" t="s">
        <v>2</v>
      </c>
      <c r="O608" s="67">
        <v>0.10478955862</v>
      </c>
      <c r="P608" s="67">
        <v>0.47908897618500002</v>
      </c>
      <c r="Q608" s="67">
        <v>0.41612146566699998</v>
      </c>
    </row>
    <row r="609" spans="2:17" x14ac:dyDescent="0.2">
      <c r="B609" s="12" t="s">
        <v>528</v>
      </c>
      <c r="C609" s="61">
        <v>71254</v>
      </c>
      <c r="D609" s="53">
        <v>6.0550447854263036E-2</v>
      </c>
      <c r="E609" s="53">
        <v>0.31120549603105141</v>
      </c>
      <c r="F609" s="53">
        <v>3.0451899257273735E-2</v>
      </c>
      <c r="G609" s="53">
        <v>0.14993822853936681</v>
      </c>
      <c r="H609" s="53">
        <v>5.4155508873972108E-2</v>
      </c>
      <c r="I609" s="53">
        <v>0.31078972593333914</v>
      </c>
      <c r="J609" s="53">
        <v>8.2908693510733725E-2</v>
      </c>
      <c r="K609" s="53">
        <v>0.61140280545577563</v>
      </c>
      <c r="L609" s="67" t="s">
        <v>2</v>
      </c>
      <c r="M609" s="67" t="s">
        <v>2</v>
      </c>
      <c r="O609" s="67">
        <v>0.10512936182</v>
      </c>
      <c r="P609" s="67">
        <v>0.44226065037000001</v>
      </c>
      <c r="Q609" s="67">
        <v>0.45260998815600001</v>
      </c>
    </row>
    <row r="610" spans="2:17" x14ac:dyDescent="0.2">
      <c r="B610" s="12" t="s">
        <v>532</v>
      </c>
      <c r="C610" s="61">
        <v>71441</v>
      </c>
      <c r="D610" s="53">
        <v>3.6510504086990102E-2</v>
      </c>
      <c r="E610" s="53">
        <v>0.30652853670469871</v>
      </c>
      <c r="F610" s="53">
        <v>2.4638398994762615E-2</v>
      </c>
      <c r="G610" s="53">
        <v>0.14654184455420136</v>
      </c>
      <c r="H610" s="53">
        <v>5.6487871803019334E-2</v>
      </c>
      <c r="I610" s="53">
        <v>0.38008142452663729</v>
      </c>
      <c r="J610" s="53">
        <v>4.9211419329690635E-2</v>
      </c>
      <c r="K610" s="53">
        <v>0.62845084487343517</v>
      </c>
      <c r="L610" s="67" t="s">
        <v>32</v>
      </c>
      <c r="M610" s="67" t="s">
        <v>2</v>
      </c>
      <c r="O610" s="67">
        <v>0.111511324873</v>
      </c>
      <c r="P610" s="67">
        <v>0.45748205027299998</v>
      </c>
      <c r="Q610" s="67">
        <v>0.43100662529599998</v>
      </c>
    </row>
    <row r="611" spans="2:17" x14ac:dyDescent="0.2">
      <c r="B611" s="12" t="s">
        <v>444</v>
      </c>
      <c r="C611" s="61">
        <v>79765</v>
      </c>
      <c r="D611" s="53">
        <v>0.27266662802372515</v>
      </c>
      <c r="E611" s="53">
        <v>0.13922756037822645</v>
      </c>
      <c r="F611" s="53">
        <v>3.5656695800422397E-2</v>
      </c>
      <c r="G611" s="53">
        <v>0.1582492966971065</v>
      </c>
      <c r="H611" s="53">
        <v>4.1289419090821067E-2</v>
      </c>
      <c r="I611" s="53">
        <v>0.30238742227356163</v>
      </c>
      <c r="J611" s="53">
        <v>5.0522977736136759E-2</v>
      </c>
      <c r="K611" s="53">
        <v>0.60287815143766554</v>
      </c>
      <c r="L611" s="67" t="s">
        <v>32</v>
      </c>
      <c r="M611" s="67" t="s">
        <v>1</v>
      </c>
      <c r="O611" s="67">
        <v>8.5208303839300004E-2</v>
      </c>
      <c r="P611" s="67">
        <v>0.41631517472500001</v>
      </c>
      <c r="Q611" s="67">
        <v>0.498476521964</v>
      </c>
    </row>
    <row r="612" spans="2:17" x14ac:dyDescent="0.2">
      <c r="B612" s="12" t="s">
        <v>445</v>
      </c>
      <c r="C612" s="61">
        <v>70990</v>
      </c>
      <c r="D612" s="53">
        <v>0.3163924190519542</v>
      </c>
      <c r="E612" s="53">
        <v>0.11541102362399355</v>
      </c>
      <c r="F612" s="53">
        <v>4.9408991916900374E-2</v>
      </c>
      <c r="G612" s="53">
        <v>0.15045726110580551</v>
      </c>
      <c r="H612" s="53">
        <v>4.7655327247768192E-2</v>
      </c>
      <c r="I612" s="53">
        <v>0.27048178184664595</v>
      </c>
      <c r="J612" s="53">
        <v>5.0193195206932252E-2</v>
      </c>
      <c r="K612" s="53">
        <v>0.62139754261018587</v>
      </c>
      <c r="L612" s="67" t="s">
        <v>1</v>
      </c>
      <c r="M612" s="67" t="s">
        <v>1</v>
      </c>
      <c r="O612" s="67">
        <v>8.8925256335399994E-2</v>
      </c>
      <c r="P612" s="67">
        <v>0.404818037869</v>
      </c>
      <c r="Q612" s="67">
        <v>0.50625670631599995</v>
      </c>
    </row>
    <row r="613" spans="2:17" x14ac:dyDescent="0.2">
      <c r="B613" s="12" t="s">
        <v>733</v>
      </c>
      <c r="C613" s="61">
        <v>72505</v>
      </c>
      <c r="D613" s="53">
        <v>3.5872892092048969E-2</v>
      </c>
      <c r="E613" s="53">
        <v>9.7461287714332781E-2</v>
      </c>
      <c r="F613" s="53">
        <v>0.40179445616223891</v>
      </c>
      <c r="G613" s="53">
        <v>0.10079572819258918</v>
      </c>
      <c r="H613" s="53">
        <v>4.5954615899162866E-2</v>
      </c>
      <c r="I613" s="53">
        <v>0.26626364508313544</v>
      </c>
      <c r="J613" s="53">
        <v>5.1857374856491924E-2</v>
      </c>
      <c r="K613" s="53">
        <v>0.70320657411731879</v>
      </c>
      <c r="L613" s="67" t="s">
        <v>3</v>
      </c>
      <c r="M613" s="67" t="s">
        <v>3</v>
      </c>
      <c r="O613" s="67">
        <v>0.120002353543</v>
      </c>
      <c r="P613" s="67">
        <v>0.42156916794799998</v>
      </c>
      <c r="Q613" s="67">
        <v>0.45842847897400002</v>
      </c>
    </row>
    <row r="614" spans="2:17" x14ac:dyDescent="0.2">
      <c r="B614" s="12" t="s">
        <v>446</v>
      </c>
      <c r="C614" s="61">
        <v>69134</v>
      </c>
      <c r="D614" s="53">
        <v>2.8730778023374225E-2</v>
      </c>
      <c r="E614" s="53">
        <v>0.33751878445931915</v>
      </c>
      <c r="F614" s="53">
        <v>1.6536745839471633E-2</v>
      </c>
      <c r="G614" s="53">
        <v>0.13944151944646827</v>
      </c>
      <c r="H614" s="53">
        <v>5.2985806553668503E-2</v>
      </c>
      <c r="I614" s="53">
        <v>0.36554724378501863</v>
      </c>
      <c r="J614" s="53">
        <v>5.9239121892679755E-2</v>
      </c>
      <c r="K614" s="53">
        <v>0.61873905161495668</v>
      </c>
      <c r="L614" s="67" t="s">
        <v>32</v>
      </c>
      <c r="M614" s="67" t="s">
        <v>2</v>
      </c>
      <c r="O614" s="67">
        <v>0.10233023984300001</v>
      </c>
      <c r="P614" s="67">
        <v>0.47564662503999999</v>
      </c>
      <c r="Q614" s="67">
        <v>0.42202313548800002</v>
      </c>
    </row>
    <row r="615" spans="2:17" x14ac:dyDescent="0.2">
      <c r="B615" s="12" t="s">
        <v>541</v>
      </c>
      <c r="C615" s="61">
        <v>73404</v>
      </c>
      <c r="D615" s="53">
        <v>3.1161894987582636E-2</v>
      </c>
      <c r="E615" s="53">
        <v>0.24720503840105826</v>
      </c>
      <c r="F615" s="53">
        <v>4.8240534013613744E-2</v>
      </c>
      <c r="G615" s="53">
        <v>0.12809828836396789</v>
      </c>
      <c r="H615" s="53">
        <v>1.4713275714496148E-2</v>
      </c>
      <c r="I615" s="53">
        <v>0.42869484126689134</v>
      </c>
      <c r="J615" s="53">
        <v>0.10188612725238991</v>
      </c>
      <c r="K615" s="53">
        <v>0.58928827296684205</v>
      </c>
      <c r="L615" s="67" t="s">
        <v>32</v>
      </c>
      <c r="M615" s="67" t="s">
        <v>32</v>
      </c>
      <c r="O615" s="67">
        <v>0.11896233091400001</v>
      </c>
      <c r="P615" s="67">
        <v>0.46289215022000002</v>
      </c>
      <c r="Q615" s="67">
        <v>0.418145519277</v>
      </c>
    </row>
    <row r="616" spans="2:17" x14ac:dyDescent="0.2">
      <c r="B616" s="12" t="s">
        <v>542</v>
      </c>
      <c r="C616" s="61">
        <v>71326</v>
      </c>
      <c r="D616" s="53">
        <v>5.7117286708651231E-2</v>
      </c>
      <c r="E616" s="53">
        <v>0.31065914880755974</v>
      </c>
      <c r="F616" s="53">
        <v>5.5725051444870888E-2</v>
      </c>
      <c r="G616" s="53">
        <v>0.14067504291973393</v>
      </c>
      <c r="H616" s="53">
        <v>6.324791656445225E-2</v>
      </c>
      <c r="I616" s="53">
        <v>0.30378774885085796</v>
      </c>
      <c r="J616" s="53">
        <v>6.878780470387387E-2</v>
      </c>
      <c r="K616" s="53">
        <v>0.63786975189196926</v>
      </c>
      <c r="L616" s="67" t="s">
        <v>2</v>
      </c>
      <c r="M616" s="67" t="s">
        <v>2</v>
      </c>
      <c r="O616" s="67">
        <v>0.118536165209</v>
      </c>
      <c r="P616" s="67">
        <v>0.43612943222599998</v>
      </c>
      <c r="Q616" s="67">
        <v>0.445334403012</v>
      </c>
    </row>
    <row r="617" spans="2:17" x14ac:dyDescent="0.2">
      <c r="B617" s="12" t="s">
        <v>546</v>
      </c>
      <c r="C617" s="61">
        <v>76415</v>
      </c>
      <c r="D617" s="53">
        <v>5.8593413051733559E-2</v>
      </c>
      <c r="E617" s="53">
        <v>0.33558516173781811</v>
      </c>
      <c r="F617" s="53">
        <v>1.7940315516267499E-2</v>
      </c>
      <c r="G617" s="53">
        <v>0.14555473418108589</v>
      </c>
      <c r="H617" s="53">
        <v>5.4795142010403315E-2</v>
      </c>
      <c r="I617" s="53">
        <v>0.32282386926486745</v>
      </c>
      <c r="J617" s="53">
        <v>6.4707364237824236E-2</v>
      </c>
      <c r="K617" s="53">
        <v>0.63862272820827781</v>
      </c>
      <c r="L617" s="67" t="s">
        <v>2</v>
      </c>
      <c r="M617" s="67" t="s">
        <v>2</v>
      </c>
      <c r="O617" s="67">
        <v>0.116012727523</v>
      </c>
      <c r="P617" s="67">
        <v>0.44547378096399998</v>
      </c>
      <c r="Q617" s="67">
        <v>0.43851349186999999</v>
      </c>
    </row>
    <row r="618" spans="2:17" x14ac:dyDescent="0.2">
      <c r="B618" s="12" t="s">
        <v>547</v>
      </c>
      <c r="C618" s="61">
        <v>76460</v>
      </c>
      <c r="D618" s="53">
        <v>4.3982716646949506E-2</v>
      </c>
      <c r="E618" s="53">
        <v>0.27258230604392614</v>
      </c>
      <c r="F618" s="53">
        <v>3.3365138387495968E-2</v>
      </c>
      <c r="G618" s="53">
        <v>0.11558604202620933</v>
      </c>
      <c r="H618" s="53">
        <v>0.11750981473147902</v>
      </c>
      <c r="I618" s="53">
        <v>0.36002443125097067</v>
      </c>
      <c r="J618" s="53">
        <v>5.6949550912969382E-2</v>
      </c>
      <c r="K618" s="53">
        <v>0.63854213650917102</v>
      </c>
      <c r="L618" s="67" t="s">
        <v>32</v>
      </c>
      <c r="M618" s="67" t="s">
        <v>2</v>
      </c>
      <c r="O618" s="67">
        <v>0.13578770461</v>
      </c>
      <c r="P618" s="67">
        <v>0.454313867712</v>
      </c>
      <c r="Q618" s="67">
        <v>0.409898428378</v>
      </c>
    </row>
    <row r="619" spans="2:17" x14ac:dyDescent="0.2">
      <c r="B619" s="12" t="s">
        <v>447</v>
      </c>
      <c r="C619" s="61">
        <v>82903</v>
      </c>
      <c r="D619" s="53">
        <v>5.074594295215306E-2</v>
      </c>
      <c r="E619" s="53">
        <v>0.27965097542619038</v>
      </c>
      <c r="F619" s="53">
        <v>6.117045986467233E-2</v>
      </c>
      <c r="G619" s="53">
        <v>0.11028835215269926</v>
      </c>
      <c r="H619" s="53">
        <v>0.12557448801593143</v>
      </c>
      <c r="I619" s="53">
        <v>0.30484763263116699</v>
      </c>
      <c r="J619" s="53">
        <v>6.7722148957186562E-2</v>
      </c>
      <c r="K619" s="53">
        <v>0.65225121264472374</v>
      </c>
      <c r="L619" s="67" t="s">
        <v>32</v>
      </c>
      <c r="M619" s="67" t="s">
        <v>2</v>
      </c>
      <c r="O619" s="67">
        <v>0.14590858777900001</v>
      </c>
      <c r="P619" s="67">
        <v>0.446329123715</v>
      </c>
      <c r="Q619" s="67">
        <v>0.40776228926399999</v>
      </c>
    </row>
    <row r="620" spans="2:17" x14ac:dyDescent="0.2">
      <c r="B620" s="12" t="s">
        <v>448</v>
      </c>
      <c r="C620" s="61">
        <v>69416</v>
      </c>
      <c r="D620" s="53">
        <v>6.5925141673577908E-2</v>
      </c>
      <c r="E620" s="53">
        <v>0.37661222885335172</v>
      </c>
      <c r="F620" s="53">
        <v>4.5753175410894936E-2</v>
      </c>
      <c r="G620" s="53">
        <v>0.11976310064738682</v>
      </c>
      <c r="H620" s="53">
        <v>0.10876500552853841</v>
      </c>
      <c r="I620" s="53">
        <v>0.19910345411304797</v>
      </c>
      <c r="J620" s="53">
        <v>8.4077893773202253E-2</v>
      </c>
      <c r="K620" s="53">
        <v>0.65149437867563442</v>
      </c>
      <c r="L620" s="67" t="s">
        <v>2</v>
      </c>
      <c r="M620" s="67" t="s">
        <v>2</v>
      </c>
      <c r="O620" s="67">
        <v>0.160817794042</v>
      </c>
      <c r="P620" s="67">
        <v>0.42864641505399997</v>
      </c>
      <c r="Q620" s="67">
        <v>0.41053579139599999</v>
      </c>
    </row>
    <row r="621" spans="2:17" x14ac:dyDescent="0.2">
      <c r="B621" s="12" t="s">
        <v>449</v>
      </c>
      <c r="C621" s="61">
        <v>74514</v>
      </c>
      <c r="D621" s="53">
        <v>9.8871114755962899E-2</v>
      </c>
      <c r="E621" s="53">
        <v>0.26950264808937519</v>
      </c>
      <c r="F621" s="53">
        <v>5.1496423207732345E-2</v>
      </c>
      <c r="G621" s="53">
        <v>0.12070283949910227</v>
      </c>
      <c r="H621" s="53">
        <v>9.1955353935048459E-2</v>
      </c>
      <c r="I621" s="53">
        <v>0.30440953586534064</v>
      </c>
      <c r="J621" s="53">
        <v>6.3062084647438066E-2</v>
      </c>
      <c r="K621" s="53">
        <v>0.63927428543360565</v>
      </c>
      <c r="L621" s="67" t="s">
        <v>32</v>
      </c>
      <c r="M621" s="67" t="s">
        <v>2</v>
      </c>
      <c r="O621" s="67">
        <v>0.13861851302700001</v>
      </c>
      <c r="P621" s="67">
        <v>0.43640032592299999</v>
      </c>
      <c r="Q621" s="67">
        <v>0.42498116157600002</v>
      </c>
    </row>
    <row r="622" spans="2:17" x14ac:dyDescent="0.2">
      <c r="B622" s="12" t="s">
        <v>450</v>
      </c>
      <c r="C622" s="61">
        <v>73187</v>
      </c>
      <c r="D622" s="53">
        <v>4.2598934377477277E-2</v>
      </c>
      <c r="E622" s="53">
        <v>4.6978007081245381E-2</v>
      </c>
      <c r="F622" s="53">
        <v>0.48582463840321077</v>
      </c>
      <c r="G622" s="53">
        <v>0.10042343464707223</v>
      </c>
      <c r="H622" s="53">
        <v>5.2778434250798582E-2</v>
      </c>
      <c r="I622" s="53">
        <v>0.21868778019195689</v>
      </c>
      <c r="J622" s="53">
        <v>5.2708771048238873E-2</v>
      </c>
      <c r="K622" s="53">
        <v>0.66376074182379097</v>
      </c>
      <c r="L622" s="67" t="s">
        <v>3</v>
      </c>
      <c r="M622" s="67" t="s">
        <v>3</v>
      </c>
      <c r="O622" s="67">
        <v>0.12520163411400001</v>
      </c>
      <c r="P622" s="67">
        <v>0.425002511212</v>
      </c>
      <c r="Q622" s="67">
        <v>0.44979585530299998</v>
      </c>
    </row>
    <row r="623" spans="2:17" x14ac:dyDescent="0.2">
      <c r="B623" s="12" t="s">
        <v>451</v>
      </c>
      <c r="C623" s="61">
        <v>74066</v>
      </c>
      <c r="D623" s="53">
        <v>6.4729566617195491E-2</v>
      </c>
      <c r="E623" s="53">
        <v>0.28808641224598547</v>
      </c>
      <c r="F623" s="53">
        <v>1.9987846938636835E-2</v>
      </c>
      <c r="G623" s="53">
        <v>0.15013938439867339</v>
      </c>
      <c r="H623" s="53">
        <v>5.5660882469799472E-2</v>
      </c>
      <c r="I623" s="53">
        <v>0.34326416998612991</v>
      </c>
      <c r="J623" s="53">
        <v>7.813173734357963E-2</v>
      </c>
      <c r="K623" s="53">
        <v>0.62443294460654286</v>
      </c>
      <c r="L623" s="67" t="s">
        <v>32</v>
      </c>
      <c r="M623" s="67" t="s">
        <v>2</v>
      </c>
      <c r="O623" s="67">
        <v>0.108815552622</v>
      </c>
      <c r="P623" s="67">
        <v>0.44093530327800001</v>
      </c>
      <c r="Q623" s="67">
        <v>0.45024914443500003</v>
      </c>
    </row>
    <row r="624" spans="2:17" x14ac:dyDescent="0.2">
      <c r="B624" s="12" t="s">
        <v>452</v>
      </c>
      <c r="C624" s="61">
        <v>69762</v>
      </c>
      <c r="D624" s="53">
        <v>3.0083752931101122E-2</v>
      </c>
      <c r="E624" s="53">
        <v>4.0473987475628144E-3</v>
      </c>
      <c r="F624" s="53">
        <v>0.52529611850085911</v>
      </c>
      <c r="G624" s="53">
        <v>0.10043560402199869</v>
      </c>
      <c r="H624" s="53">
        <v>4.9934630750507303E-2</v>
      </c>
      <c r="I624" s="53">
        <v>0.25365747485916912</v>
      </c>
      <c r="J624" s="53">
        <v>3.654502018880184E-2</v>
      </c>
      <c r="K624" s="53">
        <v>0.651172339971686</v>
      </c>
      <c r="L624" s="67" t="s">
        <v>3</v>
      </c>
      <c r="M624" s="67" t="s">
        <v>3</v>
      </c>
      <c r="O624" s="67">
        <v>0.115810798331</v>
      </c>
      <c r="P624" s="67">
        <v>0.42082239627099999</v>
      </c>
      <c r="Q624" s="67">
        <v>0.46336680597800001</v>
      </c>
    </row>
    <row r="625" spans="2:17" x14ac:dyDescent="0.2">
      <c r="B625" s="12" t="s">
        <v>453</v>
      </c>
      <c r="C625" s="61">
        <v>69360</v>
      </c>
      <c r="D625" s="53">
        <v>3.7157639900222993E-2</v>
      </c>
      <c r="E625" s="53">
        <v>0.29511048030295883</v>
      </c>
      <c r="F625" s="53">
        <v>1.9194167170780308E-2</v>
      </c>
      <c r="G625" s="53">
        <v>0.13477943045550822</v>
      </c>
      <c r="H625" s="53">
        <v>9.1784011700820928E-2</v>
      </c>
      <c r="I625" s="53">
        <v>0.3605861528205041</v>
      </c>
      <c r="J625" s="53">
        <v>6.1388117649204571E-2</v>
      </c>
      <c r="K625" s="53">
        <v>0.55995724595556062</v>
      </c>
      <c r="L625" s="67" t="s">
        <v>32</v>
      </c>
      <c r="M625" s="67" t="s">
        <v>2</v>
      </c>
      <c r="O625" s="67">
        <v>0.11239888401500001</v>
      </c>
      <c r="P625" s="67">
        <v>0.49463880145</v>
      </c>
      <c r="Q625" s="67">
        <v>0.39296231518500002</v>
      </c>
    </row>
    <row r="626" spans="2:17" x14ac:dyDescent="0.2">
      <c r="B626" s="12" t="s">
        <v>454</v>
      </c>
      <c r="C626" s="61">
        <v>69671</v>
      </c>
      <c r="D626" s="53">
        <v>3.0339119172202594E-2</v>
      </c>
      <c r="E626" s="53">
        <v>0.28080624898492262</v>
      </c>
      <c r="F626" s="53">
        <v>2.5648180416380496E-2</v>
      </c>
      <c r="G626" s="53">
        <v>0.11444625281510473</v>
      </c>
      <c r="H626" s="53">
        <v>0.13646283145457258</v>
      </c>
      <c r="I626" s="53">
        <v>0.34835946141254759</v>
      </c>
      <c r="J626" s="53">
        <v>6.3937905744269372E-2</v>
      </c>
      <c r="K626" s="53">
        <v>0.57911847266925487</v>
      </c>
      <c r="L626" s="67" t="s">
        <v>32</v>
      </c>
      <c r="M626" s="67" t="s">
        <v>2</v>
      </c>
      <c r="O626" s="67">
        <v>0.15123446960699999</v>
      </c>
      <c r="P626" s="67">
        <v>0.47024402946900001</v>
      </c>
      <c r="Q626" s="67">
        <v>0.37852150148000002</v>
      </c>
    </row>
    <row r="627" spans="2:17" x14ac:dyDescent="0.2">
      <c r="B627" s="12" t="s">
        <v>455</v>
      </c>
      <c r="C627" s="61">
        <v>70255</v>
      </c>
      <c r="D627" s="53">
        <v>2.6751449391591745E-2</v>
      </c>
      <c r="E627" s="53">
        <v>0.31249218503792853</v>
      </c>
      <c r="F627" s="53">
        <v>1.3548453800326325E-2</v>
      </c>
      <c r="G627" s="53">
        <v>0.13375873258886758</v>
      </c>
      <c r="H627" s="53">
        <v>8.7161214183911442E-2</v>
      </c>
      <c r="I627" s="53">
        <v>0.35122869317729954</v>
      </c>
      <c r="J627" s="53">
        <v>7.505927182007481E-2</v>
      </c>
      <c r="K627" s="53">
        <v>0.54177641376055585</v>
      </c>
      <c r="L627" s="67" t="s">
        <v>32</v>
      </c>
      <c r="M627" s="67" t="s">
        <v>2</v>
      </c>
      <c r="O627" s="67">
        <v>0.102771499933</v>
      </c>
      <c r="P627" s="67">
        <v>0.50172799008799995</v>
      </c>
      <c r="Q627" s="67">
        <v>0.39550051034400002</v>
      </c>
    </row>
    <row r="628" spans="2:17" x14ac:dyDescent="0.2">
      <c r="B628" s="12" t="s">
        <v>456</v>
      </c>
      <c r="C628" s="61">
        <v>70898</v>
      </c>
      <c r="D628" s="53">
        <v>2.9440090753889318E-2</v>
      </c>
      <c r="E628" s="53">
        <v>0.27712499625043185</v>
      </c>
      <c r="F628" s="53">
        <v>2.4228314437880549E-2</v>
      </c>
      <c r="G628" s="53">
        <v>0.10723045601710339</v>
      </c>
      <c r="H628" s="53">
        <v>0.14555188844750308</v>
      </c>
      <c r="I628" s="53">
        <v>0.34769675584135468</v>
      </c>
      <c r="J628" s="53">
        <v>6.8727498251837285E-2</v>
      </c>
      <c r="K628" s="53">
        <v>0.61298300522965909</v>
      </c>
      <c r="L628" s="67" t="s">
        <v>32</v>
      </c>
      <c r="M628" s="67" t="s">
        <v>2</v>
      </c>
      <c r="O628" s="67">
        <v>0.12022148118000001</v>
      </c>
      <c r="P628" s="67">
        <v>0.47746067568099998</v>
      </c>
      <c r="Q628" s="67">
        <v>0.40231784369000001</v>
      </c>
    </row>
    <row r="629" spans="2:17" x14ac:dyDescent="0.2">
      <c r="B629" s="12" t="s">
        <v>457</v>
      </c>
      <c r="C629" s="61">
        <v>67471</v>
      </c>
      <c r="D629" s="53">
        <v>3.0002338622482597E-2</v>
      </c>
      <c r="E629" s="53">
        <v>0.29296142870537623</v>
      </c>
      <c r="F629" s="53">
        <v>2.095474324976122E-2</v>
      </c>
      <c r="G629" s="53">
        <v>0.12973557222015261</v>
      </c>
      <c r="H629" s="53">
        <v>9.1117358949771535E-2</v>
      </c>
      <c r="I629" s="53">
        <v>0.37238848524194029</v>
      </c>
      <c r="J629" s="53">
        <v>6.2840073010515557E-2</v>
      </c>
      <c r="K629" s="53">
        <v>0.5627336938332117</v>
      </c>
      <c r="L629" s="67" t="s">
        <v>32</v>
      </c>
      <c r="M629" s="67" t="s">
        <v>2</v>
      </c>
      <c r="O629" s="67">
        <v>0.113196144663</v>
      </c>
      <c r="P629" s="67">
        <v>0.48204874163900002</v>
      </c>
      <c r="Q629" s="67">
        <v>0.40475511414499998</v>
      </c>
    </row>
    <row r="630" spans="2:17" x14ac:dyDescent="0.2">
      <c r="B630" s="12" t="s">
        <v>558</v>
      </c>
      <c r="C630" s="61">
        <v>69339</v>
      </c>
      <c r="D630" s="53">
        <v>3.3258554042833399E-2</v>
      </c>
      <c r="E630" s="53">
        <v>0.3193010509516328</v>
      </c>
      <c r="F630" s="53">
        <v>2.5731730470866156E-2</v>
      </c>
      <c r="G630" s="53">
        <v>0.1224432137898526</v>
      </c>
      <c r="H630" s="53">
        <v>0.10705523428392869</v>
      </c>
      <c r="I630" s="53">
        <v>0.33479508783941075</v>
      </c>
      <c r="J630" s="53">
        <v>5.7415128621475596E-2</v>
      </c>
      <c r="K630" s="53">
        <v>0.61286766417217664</v>
      </c>
      <c r="L630" s="67" t="s">
        <v>32</v>
      </c>
      <c r="M630" s="67" t="s">
        <v>2</v>
      </c>
      <c r="O630" s="67">
        <v>0.13100053755300001</v>
      </c>
      <c r="P630" s="67">
        <v>0.46980209793299998</v>
      </c>
      <c r="Q630" s="67">
        <v>0.39919736506300002</v>
      </c>
    </row>
    <row r="631" spans="2:17" x14ac:dyDescent="0.2">
      <c r="B631" s="12" t="s">
        <v>560</v>
      </c>
      <c r="C631" s="61">
        <v>71345</v>
      </c>
      <c r="D631" s="53">
        <v>4.212312039692373E-2</v>
      </c>
      <c r="E631" s="53">
        <v>0.29859723350988859</v>
      </c>
      <c r="F631" s="53">
        <v>3.4628685140870655E-2</v>
      </c>
      <c r="G631" s="53">
        <v>0.16822468894063253</v>
      </c>
      <c r="H631" s="53">
        <v>1.5441628399674449E-2</v>
      </c>
      <c r="I631" s="53">
        <v>0.39081467098680983</v>
      </c>
      <c r="J631" s="53">
        <v>5.0169972625200218E-2</v>
      </c>
      <c r="K631" s="53">
        <v>0.58855920881735224</v>
      </c>
      <c r="L631" s="67" t="s">
        <v>32</v>
      </c>
      <c r="M631" s="67" t="s">
        <v>2</v>
      </c>
      <c r="O631" s="67">
        <v>9.4705295339400003E-2</v>
      </c>
      <c r="P631" s="67">
        <v>0.46179166464900001</v>
      </c>
      <c r="Q631" s="67">
        <v>0.44350304053099998</v>
      </c>
    </row>
    <row r="632" spans="2:17" x14ac:dyDescent="0.2">
      <c r="B632" s="12" t="s">
        <v>563</v>
      </c>
      <c r="C632" s="61">
        <v>66225</v>
      </c>
      <c r="D632" s="53">
        <v>0.30597371209579532</v>
      </c>
      <c r="E632" s="53">
        <v>1.0196841347274348E-2</v>
      </c>
      <c r="F632" s="53">
        <v>0.14466418805987188</v>
      </c>
      <c r="G632" s="53">
        <v>0.14898301242489181</v>
      </c>
      <c r="H632" s="53">
        <v>1.3146474402003014E-2</v>
      </c>
      <c r="I632" s="53">
        <v>0.33432277251003012</v>
      </c>
      <c r="J632" s="53">
        <v>4.2712999160133401E-2</v>
      </c>
      <c r="K632" s="53">
        <v>0.62844891961877791</v>
      </c>
      <c r="L632" s="67" t="s">
        <v>32</v>
      </c>
      <c r="M632" s="67" t="s">
        <v>1</v>
      </c>
      <c r="O632" s="67">
        <v>0.10104193917900001</v>
      </c>
      <c r="P632" s="67">
        <v>0.38645312127199999</v>
      </c>
      <c r="Q632" s="67">
        <v>0.51250494008500003</v>
      </c>
    </row>
    <row r="633" spans="2:17" x14ac:dyDescent="0.2">
      <c r="B633" s="12" t="s">
        <v>569</v>
      </c>
      <c r="C633" s="61">
        <v>75268</v>
      </c>
      <c r="D633" s="53">
        <v>8.619979523329703E-2</v>
      </c>
      <c r="E633" s="53">
        <v>0.3474872447740302</v>
      </c>
      <c r="F633" s="53">
        <v>2.8012716181374506E-2</v>
      </c>
      <c r="G633" s="53">
        <v>0.15601308070735684</v>
      </c>
      <c r="H633" s="53">
        <v>1.6977142954663703E-2</v>
      </c>
      <c r="I633" s="53">
        <v>0.30737099462999518</v>
      </c>
      <c r="J633" s="53">
        <v>5.793902551928256E-2</v>
      </c>
      <c r="K633" s="53">
        <v>0.59588359265509716</v>
      </c>
      <c r="L633" s="67" t="s">
        <v>2</v>
      </c>
      <c r="M633" s="67" t="s">
        <v>2</v>
      </c>
      <c r="O633" s="67">
        <v>0.10574174651899999</v>
      </c>
      <c r="P633" s="67">
        <v>0.45686334685000002</v>
      </c>
      <c r="Q633" s="67">
        <v>0.43739490713200002</v>
      </c>
    </row>
    <row r="634" spans="2:17" x14ac:dyDescent="0.2">
      <c r="B634" s="12" t="s">
        <v>582</v>
      </c>
      <c r="C634" s="61">
        <v>69199</v>
      </c>
      <c r="D634" s="53">
        <v>5.4745369347328127E-2</v>
      </c>
      <c r="E634" s="53">
        <v>0.32145003226681484</v>
      </c>
      <c r="F634" s="53">
        <v>2.4343889035978193E-2</v>
      </c>
      <c r="G634" s="53">
        <v>0.13391357461451339</v>
      </c>
      <c r="H634" s="53">
        <v>4.4938509302306473E-2</v>
      </c>
      <c r="I634" s="53">
        <v>0.342089702223977</v>
      </c>
      <c r="J634" s="53">
        <v>7.8518923209081937E-2</v>
      </c>
      <c r="K634" s="53">
        <v>0.61538589238670527</v>
      </c>
      <c r="L634" s="67" t="s">
        <v>32</v>
      </c>
      <c r="M634" s="67" t="s">
        <v>2</v>
      </c>
      <c r="O634" s="67">
        <v>0.102801662657</v>
      </c>
      <c r="P634" s="67">
        <v>0.46140660537599998</v>
      </c>
      <c r="Q634" s="67">
        <v>0.43579173250800002</v>
      </c>
    </row>
    <row r="635" spans="2:17" x14ac:dyDescent="0.2">
      <c r="B635" s="12" t="s">
        <v>583</v>
      </c>
      <c r="C635" s="61">
        <v>77805</v>
      </c>
      <c r="D635" s="53">
        <v>4.017068778515278E-2</v>
      </c>
      <c r="E635" s="53">
        <v>3.0045690973211081E-2</v>
      </c>
      <c r="F635" s="53">
        <v>0.35589197719246168</v>
      </c>
      <c r="G635" s="53">
        <v>0.11789267458178361</v>
      </c>
      <c r="H635" s="53">
        <v>5.4840372827694862E-2</v>
      </c>
      <c r="I635" s="53">
        <v>0.35706448938512197</v>
      </c>
      <c r="J635" s="53">
        <v>4.4094107254573897E-2</v>
      </c>
      <c r="K635" s="53">
        <v>0.65400285834977612</v>
      </c>
      <c r="L635" s="67" t="s">
        <v>32</v>
      </c>
      <c r="M635" s="67" t="s">
        <v>3</v>
      </c>
      <c r="O635" s="67">
        <v>0.104758301172</v>
      </c>
      <c r="P635" s="67">
        <v>0.424480091359</v>
      </c>
      <c r="Q635" s="67">
        <v>0.47076160793799998</v>
      </c>
    </row>
    <row r="636" spans="2:17" x14ac:dyDescent="0.2">
      <c r="B636" s="12" t="s">
        <v>458</v>
      </c>
      <c r="C636" s="61">
        <v>74561</v>
      </c>
      <c r="D636" s="53">
        <v>6.406354696045459E-2</v>
      </c>
      <c r="E636" s="53">
        <v>0.30376574653841615</v>
      </c>
      <c r="F636" s="53">
        <v>1.5612147072112607E-2</v>
      </c>
      <c r="G636" s="53">
        <v>0.15318188204622313</v>
      </c>
      <c r="H636" s="53">
        <v>4.4747143634395435E-2</v>
      </c>
      <c r="I636" s="53">
        <v>0.35841974828604717</v>
      </c>
      <c r="J636" s="53">
        <v>6.0209785462350951E-2</v>
      </c>
      <c r="K636" s="53">
        <v>0.61832527586437958</v>
      </c>
      <c r="L636" s="67" t="s">
        <v>32</v>
      </c>
      <c r="M636" s="67" t="s">
        <v>2</v>
      </c>
      <c r="O636" s="67">
        <v>0.10328188953299999</v>
      </c>
      <c r="P636" s="67">
        <v>0.455214407687</v>
      </c>
      <c r="Q636" s="67">
        <v>0.44150370340900003</v>
      </c>
    </row>
    <row r="637" spans="2:17" x14ac:dyDescent="0.2">
      <c r="B637" s="12" t="s">
        <v>459</v>
      </c>
      <c r="C637" s="61">
        <v>78356</v>
      </c>
      <c r="D637" s="53">
        <v>5.9690920617415578E-2</v>
      </c>
      <c r="E637" s="53">
        <v>0.26945994249784155</v>
      </c>
      <c r="F637" s="53">
        <v>3.5234425309377884E-2</v>
      </c>
      <c r="G637" s="53">
        <v>0.15954681347476854</v>
      </c>
      <c r="H637" s="53">
        <v>5.349854178134477E-2</v>
      </c>
      <c r="I637" s="53">
        <v>0.36006594179757345</v>
      </c>
      <c r="J637" s="53">
        <v>6.2503414521678236E-2</v>
      </c>
      <c r="K637" s="53">
        <v>0.61532759953298166</v>
      </c>
      <c r="L637" s="67" t="s">
        <v>32</v>
      </c>
      <c r="M637" s="67" t="s">
        <v>2</v>
      </c>
      <c r="O637" s="67">
        <v>0.110674307512</v>
      </c>
      <c r="P637" s="67">
        <v>0.44390579304200001</v>
      </c>
      <c r="Q637" s="67">
        <v>0.445419900127</v>
      </c>
    </row>
    <row r="638" spans="2:17" x14ac:dyDescent="0.2">
      <c r="B638" s="12" t="s">
        <v>600</v>
      </c>
      <c r="C638" s="61">
        <v>74688</v>
      </c>
      <c r="D638" s="53">
        <v>9.2223958646997201E-2</v>
      </c>
      <c r="E638" s="53">
        <v>0.33907778845582065</v>
      </c>
      <c r="F638" s="53">
        <v>4.2966165110880777E-2</v>
      </c>
      <c r="G638" s="53">
        <v>0.14200414211165496</v>
      </c>
      <c r="H638" s="53">
        <v>6.8735140072681111E-2</v>
      </c>
      <c r="I638" s="53">
        <v>0.24739905061923292</v>
      </c>
      <c r="J638" s="53">
        <v>6.7593754982732429E-2</v>
      </c>
      <c r="K638" s="53">
        <v>0.64624704173565783</v>
      </c>
      <c r="L638" s="67" t="s">
        <v>2</v>
      </c>
      <c r="M638" s="67" t="s">
        <v>2</v>
      </c>
      <c r="O638" s="67">
        <v>0.113724899733</v>
      </c>
      <c r="P638" s="67">
        <v>0.43584831188000001</v>
      </c>
      <c r="Q638" s="67">
        <v>0.45042678896799998</v>
      </c>
    </row>
    <row r="639" spans="2:17" x14ac:dyDescent="0.2">
      <c r="B639" s="12" t="s">
        <v>460</v>
      </c>
      <c r="C639" s="61">
        <v>73916</v>
      </c>
      <c r="D639" s="53">
        <v>5.6742356365253772E-2</v>
      </c>
      <c r="E639" s="53">
        <v>0.33621646069639605</v>
      </c>
      <c r="F639" s="53">
        <v>4.5736358602814234E-2</v>
      </c>
      <c r="G639" s="53">
        <v>0.15056695598888389</v>
      </c>
      <c r="H639" s="53">
        <v>1.6707758048286794E-2</v>
      </c>
      <c r="I639" s="53">
        <v>0.33388210020474213</v>
      </c>
      <c r="J639" s="53">
        <v>6.0148010093623104E-2</v>
      </c>
      <c r="K639" s="53">
        <v>0.62371317283701477</v>
      </c>
      <c r="L639" s="67" t="s">
        <v>2</v>
      </c>
      <c r="M639" s="67" t="s">
        <v>2</v>
      </c>
      <c r="O639" s="67">
        <v>0.11190474084800001</v>
      </c>
      <c r="P639" s="67">
        <v>0.45227476163500002</v>
      </c>
      <c r="Q639" s="67">
        <v>0.43582049806500001</v>
      </c>
    </row>
    <row r="640" spans="2:17" x14ac:dyDescent="0.2">
      <c r="B640" s="12" t="s">
        <v>613</v>
      </c>
      <c r="C640" s="61">
        <v>76397</v>
      </c>
      <c r="D640" s="53">
        <v>0.27702279943141983</v>
      </c>
      <c r="E640" s="53">
        <v>7.0795926055630634E-2</v>
      </c>
      <c r="F640" s="53">
        <v>6.3433204321888551E-2</v>
      </c>
      <c r="G640" s="53">
        <v>0.13755075540121117</v>
      </c>
      <c r="H640" s="53">
        <v>4.9689268580610638E-2</v>
      </c>
      <c r="I640" s="53">
        <v>0.34794919026968885</v>
      </c>
      <c r="J640" s="53">
        <v>5.3558855939550343E-2</v>
      </c>
      <c r="K640" s="53">
        <v>0.62296248073797345</v>
      </c>
      <c r="L640" s="67" t="s">
        <v>32</v>
      </c>
      <c r="M640" s="67" t="s">
        <v>32</v>
      </c>
      <c r="O640" s="67">
        <v>9.4707385024299998E-2</v>
      </c>
      <c r="P640" s="67">
        <v>0.40315431618399999</v>
      </c>
      <c r="Q640" s="67">
        <v>0.50213829926800002</v>
      </c>
    </row>
    <row r="641" spans="2:17" x14ac:dyDescent="0.2">
      <c r="B641" s="12" t="s">
        <v>614</v>
      </c>
      <c r="C641" s="61">
        <v>72592</v>
      </c>
      <c r="D641" s="53">
        <v>4.7745525322897261E-2</v>
      </c>
      <c r="E641" s="53">
        <v>0.34034166615914069</v>
      </c>
      <c r="F641" s="53">
        <v>1.6433328848538434E-2</v>
      </c>
      <c r="G641" s="53">
        <v>0.14901392330873584</v>
      </c>
      <c r="H641" s="53">
        <v>4.6504866835684049E-2</v>
      </c>
      <c r="I641" s="53">
        <v>0.34021048478772892</v>
      </c>
      <c r="J641" s="53">
        <v>5.975020473727468E-2</v>
      </c>
      <c r="K641" s="53">
        <v>0.5902402005941676</v>
      </c>
      <c r="L641" s="67" t="s">
        <v>2</v>
      </c>
      <c r="M641" s="67" t="s">
        <v>2</v>
      </c>
      <c r="O641" s="67">
        <v>0.106530129035</v>
      </c>
      <c r="P641" s="67">
        <v>0.46498829940800002</v>
      </c>
      <c r="Q641" s="67">
        <v>0.42848157203300002</v>
      </c>
    </row>
    <row r="642" spans="2:17" x14ac:dyDescent="0.2">
      <c r="B642" s="12" t="s">
        <v>461</v>
      </c>
      <c r="C642" s="61">
        <v>21236</v>
      </c>
      <c r="D642" s="53">
        <v>3.6901181131249246E-2</v>
      </c>
      <c r="E642" s="53">
        <v>0.34336395801582892</v>
      </c>
      <c r="F642" s="53">
        <v>2.2031168750804794E-2</v>
      </c>
      <c r="G642" s="53">
        <v>0.12307891316749758</v>
      </c>
      <c r="H642" s="53">
        <v>1.5650396851657488E-2</v>
      </c>
      <c r="I642" s="53">
        <v>0.24150873294642627</v>
      </c>
      <c r="J642" s="53">
        <v>0.21746564913653574</v>
      </c>
      <c r="K642" s="53">
        <v>0.65148194129102421</v>
      </c>
      <c r="L642" s="67" t="s">
        <v>2</v>
      </c>
      <c r="M642" s="67" t="s">
        <v>2</v>
      </c>
      <c r="O642" s="67">
        <v>0.101044857771</v>
      </c>
      <c r="P642" s="67">
        <v>0.431538094554</v>
      </c>
      <c r="Q642" s="67">
        <v>0.467417048364</v>
      </c>
    </row>
    <row r="643" spans="2:17" x14ac:dyDescent="0.2">
      <c r="B643" s="12" t="s">
        <v>462</v>
      </c>
      <c r="C643" s="61">
        <v>34235</v>
      </c>
      <c r="D643" s="53">
        <v>2.1854893256916797E-2</v>
      </c>
      <c r="E643" s="53">
        <v>3.0999599825730921E-3</v>
      </c>
      <c r="F643" s="53">
        <v>0.52867771337470137</v>
      </c>
      <c r="G643" s="53">
        <v>0.11808858624279532</v>
      </c>
      <c r="H643" s="53">
        <v>0.10795834953860176</v>
      </c>
      <c r="I643" s="53">
        <v>0.19088306394135093</v>
      </c>
      <c r="J643" s="53">
        <v>2.9437433663060709E-2</v>
      </c>
      <c r="K643" s="53">
        <v>0.64563134713109482</v>
      </c>
      <c r="L643" s="67" t="s">
        <v>3</v>
      </c>
      <c r="M643" s="67" t="s">
        <v>3</v>
      </c>
      <c r="O643" s="67">
        <v>9.9984604991300005E-2</v>
      </c>
      <c r="P643" s="67">
        <v>0.424798433852</v>
      </c>
      <c r="Q643" s="67">
        <v>0.475216961715</v>
      </c>
    </row>
    <row r="644" spans="2:17" x14ac:dyDescent="0.2">
      <c r="B644" s="12" t="s">
        <v>463</v>
      </c>
      <c r="C644" s="61">
        <v>70995</v>
      </c>
      <c r="D644" s="53">
        <v>4.9412978584001753E-2</v>
      </c>
      <c r="E644" s="53">
        <v>0.32313725146835587</v>
      </c>
      <c r="F644" s="53">
        <v>2.5819487443574943E-2</v>
      </c>
      <c r="G644" s="53">
        <v>0.14992150420424852</v>
      </c>
      <c r="H644" s="53">
        <v>5.1166915254217134E-2</v>
      </c>
      <c r="I644" s="53">
        <v>0.34925457219137795</v>
      </c>
      <c r="J644" s="53">
        <v>5.1287290854223823E-2</v>
      </c>
      <c r="K644" s="53">
        <v>0.61488522147007374</v>
      </c>
      <c r="L644" s="67" t="s">
        <v>32</v>
      </c>
      <c r="M644" s="67" t="s">
        <v>2</v>
      </c>
      <c r="O644" s="67">
        <v>0.11037084707100001</v>
      </c>
      <c r="P644" s="67">
        <v>0.45905064813899998</v>
      </c>
      <c r="Q644" s="67">
        <v>0.43057850520500002</v>
      </c>
    </row>
    <row r="645" spans="2:17" x14ac:dyDescent="0.2">
      <c r="B645" s="12" t="s">
        <v>464</v>
      </c>
      <c r="C645" s="61">
        <v>72848</v>
      </c>
      <c r="D645" s="53">
        <v>4.1472062450992414E-2</v>
      </c>
      <c r="E645" s="53">
        <v>0.32590889371430354</v>
      </c>
      <c r="F645" s="53">
        <v>2.4852053047840439E-2</v>
      </c>
      <c r="G645" s="53">
        <v>0.14285585622777008</v>
      </c>
      <c r="H645" s="53">
        <v>5.7344523181993304E-2</v>
      </c>
      <c r="I645" s="53">
        <v>0.3465181879021163</v>
      </c>
      <c r="J645" s="53">
        <v>6.1048423474984077E-2</v>
      </c>
      <c r="K645" s="53">
        <v>0.62047485543790459</v>
      </c>
      <c r="L645" s="67" t="s">
        <v>32</v>
      </c>
      <c r="M645" s="67" t="s">
        <v>2</v>
      </c>
      <c r="O645" s="67">
        <v>0.10855610734</v>
      </c>
      <c r="P645" s="67">
        <v>0.46138231648200001</v>
      </c>
      <c r="Q645" s="67">
        <v>0.43006157676000001</v>
      </c>
    </row>
    <row r="646" spans="2:17" x14ac:dyDescent="0.2">
      <c r="B646" s="12" t="s">
        <v>629</v>
      </c>
      <c r="C646" s="61">
        <v>77700</v>
      </c>
      <c r="D646" s="53">
        <v>0.2727208082671988</v>
      </c>
      <c r="E646" s="53">
        <v>7.3094703180505385E-2</v>
      </c>
      <c r="F646" s="53">
        <v>5.7350245690690055E-2</v>
      </c>
      <c r="G646" s="53">
        <v>0.1213248983117558</v>
      </c>
      <c r="H646" s="53">
        <v>1.356387575323499E-2</v>
      </c>
      <c r="I646" s="53">
        <v>0.40431721039297636</v>
      </c>
      <c r="J646" s="53">
        <v>5.7628258403638659E-2</v>
      </c>
      <c r="K646" s="53">
        <v>0.62854936103544612</v>
      </c>
      <c r="L646" s="67" t="s">
        <v>32</v>
      </c>
      <c r="M646" s="67" t="s">
        <v>32</v>
      </c>
      <c r="O646" s="67">
        <v>0.100832875824</v>
      </c>
      <c r="P646" s="67">
        <v>0.40396773015499998</v>
      </c>
      <c r="Q646" s="67">
        <v>0.49519939447799999</v>
      </c>
    </row>
    <row r="647" spans="2:17" x14ac:dyDescent="0.2">
      <c r="B647" s="12" t="s">
        <v>465</v>
      </c>
      <c r="C647" s="61">
        <v>73380</v>
      </c>
      <c r="D647" s="53">
        <v>0.14626820857929715</v>
      </c>
      <c r="E647" s="53">
        <v>0.29357005461630775</v>
      </c>
      <c r="F647" s="53">
        <v>1.7863574684545788E-2</v>
      </c>
      <c r="G647" s="53">
        <v>0.11963791962756679</v>
      </c>
      <c r="H647" s="53">
        <v>4.5953421817046099E-2</v>
      </c>
      <c r="I647" s="53">
        <v>0.29991462956408416</v>
      </c>
      <c r="J647" s="53">
        <v>7.6792191111152125E-2</v>
      </c>
      <c r="K647" s="53">
        <v>0.61848348346052706</v>
      </c>
      <c r="L647" s="67" t="s">
        <v>32</v>
      </c>
      <c r="M647" s="67" t="s">
        <v>2</v>
      </c>
      <c r="O647" s="67">
        <v>0.12513053683299999</v>
      </c>
      <c r="P647" s="67">
        <v>0.41953415143700001</v>
      </c>
      <c r="Q647" s="67">
        <v>0.45533531223599999</v>
      </c>
    </row>
    <row r="648" spans="2:17" x14ac:dyDescent="0.2">
      <c r="B648" s="12" t="s">
        <v>638</v>
      </c>
      <c r="C648" s="61">
        <v>72674</v>
      </c>
      <c r="D648" s="53">
        <v>4.3950067558531945E-2</v>
      </c>
      <c r="E648" s="53">
        <v>0.35234470047969046</v>
      </c>
      <c r="F648" s="53">
        <v>3.1476989278351096E-2</v>
      </c>
      <c r="G648" s="53">
        <v>0.13739908207873466</v>
      </c>
      <c r="H648" s="53">
        <v>1.6228388845526194E-2</v>
      </c>
      <c r="I648" s="53">
        <v>0.33028473910452771</v>
      </c>
      <c r="J648" s="53">
        <v>8.8316032654638055E-2</v>
      </c>
      <c r="K648" s="53">
        <v>0.60837418236111618</v>
      </c>
      <c r="L648" s="67" t="s">
        <v>2</v>
      </c>
      <c r="M648" s="67" t="s">
        <v>2</v>
      </c>
      <c r="O648" s="67">
        <v>0.11121375447</v>
      </c>
      <c r="P648" s="67">
        <v>0.46289076306600002</v>
      </c>
      <c r="Q648" s="67">
        <v>0.42589548284399997</v>
      </c>
    </row>
    <row r="649" spans="2:17" x14ac:dyDescent="0.2">
      <c r="B649" s="12" t="s">
        <v>653</v>
      </c>
      <c r="C649" s="61">
        <v>76875</v>
      </c>
      <c r="D649" s="53">
        <v>0.1673652907085964</v>
      </c>
      <c r="E649" s="53">
        <v>0.20927407666775405</v>
      </c>
      <c r="F649" s="53">
        <v>3.965116476833995E-2</v>
      </c>
      <c r="G649" s="53">
        <v>0.13256118585007057</v>
      </c>
      <c r="H649" s="53">
        <v>6.1778886871181909E-2</v>
      </c>
      <c r="I649" s="53">
        <v>0.34006343584628673</v>
      </c>
      <c r="J649" s="53">
        <v>4.9305959287770366E-2</v>
      </c>
      <c r="K649" s="53">
        <v>0.62850675631058817</v>
      </c>
      <c r="L649" s="67" t="s">
        <v>32</v>
      </c>
      <c r="M649" s="67" t="s">
        <v>2</v>
      </c>
      <c r="O649" s="67">
        <v>0.119364772156</v>
      </c>
      <c r="P649" s="67">
        <v>0.41748777498400003</v>
      </c>
      <c r="Q649" s="67">
        <v>0.46314745341500002</v>
      </c>
    </row>
  </sheetData>
  <mergeCells count="1">
    <mergeCell ref="O15:Q15"/>
  </mergeCells>
  <conditionalFormatting sqref="L18:M649">
    <cfRule type="cellIs" dxfId="20" priority="1" stopIfTrue="1" operator="equal">
      <formula>"CON"</formula>
    </cfRule>
    <cfRule type="cellIs" dxfId="19" priority="2" stopIfTrue="1" operator="equal">
      <formula>"LAB"</formula>
    </cfRule>
    <cfRule type="cellIs" dxfId="18" priority="3" stopIfTrue="1" operator="equal">
      <formula>"LIB"</formula>
    </cfRule>
    <cfRule type="cellIs" dxfId="17" priority="4" stopIfTrue="1" operator="equal">
      <formula>"UKIP"</formula>
    </cfRule>
    <cfRule type="cellIs" dxfId="16" priority="5" stopIfTrue="1" operator="equal">
      <formula>"Green"</formula>
    </cfRule>
    <cfRule type="cellIs" dxfId="15" priority="6" stopIfTrue="1" operator="equal">
      <formula>"NAT"</formula>
    </cfRule>
    <cfRule type="cellIs" dxfId="14" priority="7" stopIfTrue="1" operator="equal">
      <formula>"SNP"</formula>
    </cfRule>
    <cfRule type="cellIs" dxfId="13" priority="8" stopIfTrue="1" operator="equal">
      <formula>"Plaid"</formula>
    </cfRule>
    <cfRule type="cellIs" dxfId="12" priority="9" stopIfTrue="1" operator="equal">
      <formula>"MIN"</formula>
    </cfRule>
    <cfRule type="cellIs" dxfId="11" priority="10" stopIfTrue="1" operator="equal">
      <formula>"ChUK"</formula>
    </cfRule>
    <cfRule type="cellIs" dxfId="10" priority="11" stopIfTrue="1" operator="equal">
      <formula>"Brexit"</formula>
    </cfRule>
    <cfRule type="cellIs" dxfId="9" priority="12" stopIfTrue="1" operator="equal">
      <formula>"Reform"</formula>
    </cfRule>
    <cfRule type="cellIs" dxfId="8" priority="13" stopIfTrue="1" operator="equal">
      <formula>"DUP"</formula>
    </cfRule>
    <cfRule type="cellIs" dxfId="7" priority="14" stopIfTrue="1" operator="equal">
      <formula>"SF"</formula>
    </cfRule>
    <cfRule type="cellIs" dxfId="6" priority="15" stopIfTrue="1" operator="equal">
      <formula>"Alliance"</formula>
    </cfRule>
    <cfRule type="cellIs" dxfId="5" priority="16" stopIfTrue="1" operator="equal">
      <formula>"UUP"</formula>
    </cfRule>
    <cfRule type="cellIs" dxfId="4" priority="17" stopIfTrue="1" operator="equal">
      <formula>"SDLP"</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Tables</vt:lpstr>
      <vt:lpstr>Seats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MWB</dc:creator>
  <cp:lastModifiedBy>Martin Baxter</cp:lastModifiedBy>
  <dcterms:created xsi:type="dcterms:W3CDTF">2018-01-11T14:18:02Z</dcterms:created>
  <dcterms:modified xsi:type="dcterms:W3CDTF">2025-01-31T19:58:12Z</dcterms:modified>
</cp:coreProperties>
</file>